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24240" windowHeight="1374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G54" i="1"/>
  <c r="G31" i="1"/>
  <c r="A5" i="7"/>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G85" i="4"/>
  <c r="G84" i="4"/>
  <c r="G83" i="4"/>
  <c r="C15" i="4"/>
  <c r="C14" i="4"/>
  <c r="C13" i="4"/>
  <c r="C12" i="4"/>
  <c r="G11" i="4"/>
  <c r="E11" i="4"/>
  <c r="C11" i="4"/>
  <c r="G10" i="4"/>
  <c r="E10" i="4"/>
  <c r="C10" i="4"/>
  <c r="C9" i="4"/>
  <c r="D8" i="4"/>
  <c r="C7" i="4"/>
  <c r="A5" i="4"/>
  <c r="A3" i="4"/>
</calcChain>
</file>

<file path=xl/sharedStrings.xml><?xml version="1.0" encoding="utf-8"?>
<sst xmlns="http://schemas.openxmlformats.org/spreadsheetml/2006/main" count="666" uniqueCount="275">
  <si>
    <t>Компетенция</t>
  </si>
  <si>
    <t>Промышленная механика и монтаж</t>
  </si>
  <si>
    <t>Наименование этапа Чемпионата</t>
  </si>
  <si>
    <t>Субъект РФ (регион проведения)</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</si>
  <si>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</si>
  <si>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</si>
  <si>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</si>
  <si>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</si>
  <si>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</si>
  <si>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</si>
  <si>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</si>
  <si>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</si>
  <si>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</si>
  <si>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</si>
  <si>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</si>
  <si>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Количество экспертов (ГЭ+ЭН+ИЭ+РГО(итоговый этап)+МЭ(финал)) + ТАП</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</si>
  <si>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</si>
  <si>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</si>
  <si>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</si>
  <si>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</si>
  <si>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</si>
  <si>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</si>
  <si>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</si>
  <si>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</si>
  <si>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</si>
  <si>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</si>
  <si>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</si>
  <si>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</si>
  <si>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rFont val="Times New Roman"/>
        <family val="1"/>
        <charset val="204"/>
      </rPr>
      <t>Адрес базовой организации:</t>
    </r>
    <r>
      <rPr>
        <b/>
        <sz val="12"/>
        <color rgb="FFFF0000"/>
        <rFont val="Times New Roman"/>
        <family val="1"/>
        <charset val="204"/>
      </rPr>
      <t xml:space="preserve"> </t>
    </r>
  </si>
  <si>
    <r>
      <rPr>
        <b/>
        <sz val="12"/>
        <rFont val="Times New Roman"/>
        <family val="1"/>
        <charset val="204"/>
      </rPr>
      <t>Главный эксперт:</t>
    </r>
    <r>
      <rPr>
        <b/>
        <sz val="12"/>
        <color rgb="FFFF0000"/>
        <rFont val="Times New Roman"/>
        <family val="1"/>
        <charset val="204"/>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</si>
  <si>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</si>
  <si>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</si>
  <si>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</si>
  <si>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</si>
  <si>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</si>
  <si>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</si>
  <si>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</si>
  <si>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 xml:space="preserve">Освещение: Допустимо верхнее искусственное освещение ( не менее350 люкс) </t>
  </si>
  <si>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</si>
  <si>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6 подключений к сети  по 220 Вольт </t>
    </r>
    <r>
      <rPr>
        <sz val="11"/>
        <color theme="1"/>
        <rFont val="Arial"/>
        <family val="2"/>
        <charset val="204"/>
      </rPr>
      <t xml:space="preserve">	</t>
    </r>
  </si>
  <si>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</si>
  <si>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</si>
  <si>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</si>
  <si>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</si>
  <si>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</si>
  <si>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</si>
  <si>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</si>
  <si>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</si>
  <si>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</si>
  <si>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</si>
  <si>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</si>
  <si>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Офисный стол</t>
  </si>
  <si>
    <t>Мебель</t>
  </si>
  <si>
    <t>шт</t>
  </si>
  <si>
    <t>Стул</t>
  </si>
  <si>
    <t>Мусорная корзина</t>
  </si>
  <si>
    <t>Оборудование</t>
  </si>
  <si>
    <t>Кулер для воды напольный</t>
  </si>
  <si>
    <t>Проектор</t>
  </si>
  <si>
    <t>Оборудование IT</t>
  </si>
  <si>
    <t>Экран для проектора</t>
  </si>
  <si>
    <t>Ноутбук</t>
  </si>
  <si>
    <t>Мышь для компьютера оптическая</t>
  </si>
  <si>
    <t>Комната Конкурсантов (оборудование, инструмент, мебель) (по количеству конкурсантов)</t>
  </si>
  <si>
    <t>Освещение: Допустимо верхнее искусственное освещение ( не менее 350 люкс)</t>
  </si>
  <si>
    <r>
      <t xml:space="preserve">Интернет : Подключение  ноутбуков к беспроводному интернету (с возможностью подключения к проводному интернету) - не требуется </t>
    </r>
    <r>
      <rPr>
        <sz val="11"/>
        <color theme="1"/>
        <rFont val="Arial"/>
        <family val="2"/>
        <charset val="204"/>
      </rPr>
      <t xml:space="preserve">	</t>
    </r>
  </si>
  <si>
    <r>
      <t>Электричество: _0__ подключения к сети  по (220 Вольт и 380 Вольт)</t>
    </r>
    <r>
      <rPr>
        <sz val="11"/>
        <color theme="1"/>
        <rFont val="Arial"/>
        <family val="2"/>
        <charset val="204"/>
      </rPr>
      <t xml:space="preserve"> - </t>
    </r>
    <r>
      <rPr>
        <sz val="11"/>
        <color theme="1"/>
        <rFont val="Times New Roman"/>
        <family val="1"/>
        <charset val="204"/>
      </rPr>
      <t>не требуется</t>
    </r>
  </si>
  <si>
    <t>Подведение/ отведение ГХВС (при необходимости): требуется/не требуется</t>
  </si>
  <si>
    <t>Подведение сжатого воздуха (при необходимости): требуется/не требуется</t>
  </si>
  <si>
    <t xml:space="preserve">шт </t>
  </si>
  <si>
    <t xml:space="preserve">Стул </t>
  </si>
  <si>
    <t>Запираемый шкафчик</t>
  </si>
  <si>
    <t>Комната Экспертов (включая комнату Главного эксперта) (оборудование, инструмент, мебель) (по количеству экспертов)</t>
  </si>
  <si>
    <t>Площадь зоны: не менее 20 кв.м.</t>
  </si>
  <si>
    <t>Электричество: 5  подключения к сети  по 220 Вольт</t>
  </si>
  <si>
    <t>Подведение/ отведение ГХВС (при необходимости) : требуется/не требуется</t>
  </si>
  <si>
    <t xml:space="preserve">Ноутбук </t>
  </si>
  <si>
    <t xml:space="preserve">МФУ Лазерное </t>
  </si>
  <si>
    <t>Мышь для компьютера</t>
  </si>
  <si>
    <t>Сетевой удлинитель (на 5 розеток)</t>
  </si>
  <si>
    <t>Операционная система</t>
  </si>
  <si>
    <t>ПО</t>
  </si>
  <si>
    <t>Программное обеспечение для создания аналитических материалов</t>
  </si>
  <si>
    <t>Программное обеспечение для создания визуальных материалов</t>
  </si>
  <si>
    <t>Программное обеспечение для трехмерного твердотельного моделирования</t>
  </si>
  <si>
    <t>Программное обеспечение для просмотра изображений</t>
  </si>
  <si>
    <t>Медиапроигрыватель</t>
  </si>
  <si>
    <t>Программное обеспечение для просмотра файлов в формате .pdf</t>
  </si>
  <si>
    <t>Программное обеспечение для создания презентаций</t>
  </si>
  <si>
    <t>Интернет-браузер</t>
  </si>
  <si>
    <t>Пакет офисных программ</t>
  </si>
  <si>
    <t>Программное обеспечение для сканирования</t>
  </si>
  <si>
    <t>Охрана труда и техника безопасности</t>
  </si>
  <si>
    <t>Аптечка</t>
  </si>
  <si>
    <t>Охрана труда</t>
  </si>
  <si>
    <t>Огнетушитель</t>
  </si>
  <si>
    <t>Кулер 19 л (холодная/горячая вода)</t>
  </si>
  <si>
    <t xml:space="preserve">Складское помещение </t>
  </si>
  <si>
    <t xml:space="preserve">Освещение: Допустимо верхнее искусственное освещение ( не менее 350 люкс) </t>
  </si>
  <si>
    <r>
      <t>Электричество: нет подключения к сети  по (220 Вольт и 380 Вольт)</t>
    </r>
    <r>
      <rPr>
        <sz val="11"/>
        <color theme="1"/>
        <rFont val="Arial"/>
        <family val="2"/>
        <charset val="204"/>
      </rPr>
      <t xml:space="preserve">	</t>
    </r>
  </si>
  <si>
    <t>Покрытие пола: линолеум или напольная плитка  - _20_ кв.м. на всю зону</t>
  </si>
  <si>
    <t xml:space="preserve">Стол </t>
  </si>
  <si>
    <t>1400х650х750 мм</t>
  </si>
  <si>
    <t>Cтул офисный со спинкой на ножках</t>
  </si>
  <si>
    <t>Стеллаж</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</si>
  <si>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</si>
  <si>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</si>
  <si>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</si>
  <si>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</si>
  <si>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</si>
  <si>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 xml:space="preserve">Электричество: 10 подключения к сети  по 220 Вольт </t>
  </si>
  <si>
    <t>Покрытие пола: напольная плитка  - на всю зону</t>
  </si>
  <si>
    <t>Подведение/ отведение ГХВС (при необходимости) : не требуется</t>
  </si>
  <si>
    <t>Комментарии</t>
  </si>
  <si>
    <t>оборудование</t>
  </si>
  <si>
    <t>комплект</t>
  </si>
  <si>
    <t>Стенд для сборки механических передач "МЕХАНИКА"</t>
  </si>
  <si>
    <t xml:space="preserve">Защитные очки </t>
  </si>
  <si>
    <r>
      <t xml:space="preserve">Электричество:10 подключения к сети  по 220 Вольт </t>
    </r>
    <r>
      <rPr>
        <sz val="11"/>
        <rFont val="Arial"/>
        <family val="2"/>
        <charset val="204"/>
      </rPr>
      <t xml:space="preserve">	</t>
    </r>
  </si>
  <si>
    <t>Учебно-лабораторный электро-пневматический стенд (Двусторонний или односторонний), совместно с компрессором,</t>
  </si>
  <si>
    <t xml:space="preserve">Не менее: Цилиндр одностороннего действия - 1 шт,  Цилиндр двустороннего действия с дросселями - 3 шт,  Распределитель 3/2, управление кнопкой, нормально открытый - 1 шт,  Распределитель 3/2, пневматическое управление, нормально закрытый  - 1 шт, Распределитель 5/2, моностабильный, пневматическое управление - 3 шт,  Распределитель 5/2, бистабильный, пневматическое управление - 3 шт,   Распределитель 5/2, бистабильный, пнев упр , фитинги в каналах выхлопа - 1 шт,  Распределитель 5/3 с закрытым центром, пневматическое управление - 1 шт,  Распределитель 3/2, механическое управление, ролик (концевой выключатель) - 6 шт,  Дроссель с обратным клапаном - 4 шт,   Регулятор давления с манометром - 1 шт,  Манометр - 1 шт,  Коллектор - 2 шт, Логический элемент "НЕТ " - 2 шт,  Сборка с двумя логическими элементами "ИЛИ" - 2 шт,  Сборка с двумя логическими элементами "И" - 2 шт,  Ресивер - 1 шт,  Цилиндр двустороннего действия с двумя герконами - 3 шт,  Цилиндр двустороннего действия с тремя герконами - 1 шт,  Распределитель 3/2, моностабильный, электромагнитное управление - 3 шт,  Распределитель 5/2, моностабильный, электропневматическое управление - 3 шт,  Распределитель 5/2, бистабильный, электропневматическое управление - 3 шт,  Концевой выключатель электромеханический - 4 шт,  Датчик приближения объекта оптический - 1 шт,  Датчик приближения объекта емкостный - 1 шт,  Датчик приближения объекта индуктивный - 1 шт,   Датчик давления с дисплеем, дискретными и аналоговым выходами - 1 шт,  Панель ввода электрических сигналов (блок питания 24 V DC, кнопки, реле, лампочки, тумблеры) - 1 шт,   Модуль дополнительный релейно-контактных схем с проводами  (кнопки, реле, лампочки, тумблеры) - 1 шт
</t>
  </si>
  <si>
    <t>*) - 3 стенда
 двухсторонних или 5 односторонних, Стенд "Электропневматика" Фесто в стандартной комплектации</t>
  </si>
  <si>
    <t>Набор безопасных лабораторных проводов (синие, красные, зеленые)</t>
  </si>
  <si>
    <t>Входит в состав стенда: 2 комплекта для двустороннего стенда, 1 комплект для одностороннего</t>
  </si>
  <si>
    <t>Компрессор малошумный</t>
  </si>
  <si>
    <t>Тип: поршневой, Масляный/Безмасляный,  Уровень шума компрессора: до 57 дБ, Максимальное давление: до 800 кПа, Расход: не менее 50 л/мин, Емкость ресивера: не менее 24 л.</t>
  </si>
  <si>
    <t>Програмное обеспечение</t>
  </si>
  <si>
    <t>IT оборудование</t>
  </si>
  <si>
    <t>мебель</t>
  </si>
  <si>
    <t>Сетевой фильтр</t>
  </si>
  <si>
    <t>Защитные очки</t>
  </si>
  <si>
    <t xml:space="preserve">Электричество: 15 подключения к сети  по 220 Вольт </t>
  </si>
  <si>
    <t>Покрытие пола: напольная плитка на всю зону</t>
  </si>
  <si>
    <t xml:space="preserve">ВИБРОАНАЛИЗАТОР </t>
  </si>
  <si>
    <t>Анализ измеренной вибрации (1 и 2-х канальное)
Вибродиагностика (1 и 2-х канальное)
2 аналоговых канала
1 канал синхронизации
Акселерометр, датчик оборотов, стробоскоп
Частотный диапазон  0.5 - 10000
Измеряемые величины: виброускорение, виброскорость, виброперемещение.
Виброускорение, м/с2 0.05…300
Виброскорость, мм/с 0.05…1000
Виброперемещение, мкм 0.05…10000
Графический цветной дисплей ЖКИ
Размер дисплея по диагонали, дюйм 3.5"
Разрешение дисплея, пикселей 320х240
Диапазон измерений частоты вращения ротора Гц (об/мин) от 1 до 400 (от 60 до 24000)
Объем памяти, мБ 8
Степень защиты по ГОСТ 14254-2015:
корпуса вибропреобразователя HS-100 - IP67
корпуса вычислительного блока - IP54
Напряжение питания от сети переменного тока, В/Гц 220 ± 22 / 50
Источник питания, В / мАч 3.3 / 2000
Вес в чемодане, кг 7.00 ± 0.5
Габаритные размеры в чемодане, мм 470 х 140 х 380
Габаритные размеры виброметра:
вибропреобразователя HS-100 без магнитного крепления, не более мм 57 x 25 под ключ
вычислительного блока, не более мм 138х195х38
в транспортировочной упаковке, не более мм 440х380х140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</si>
  <si>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 xml:space="preserve">Лазерная система для центровки валов </t>
  </si>
  <si>
    <t>Длина волны лазера, нм - 635
Класс лазерного излучения, мВт - 2
Максимальная выходная мощность, мВт &lt; 1
Автоматическое нивелирование Да
Точность на расстоянии 10 метров, мм - 0,5
Рабочий диапазон, м -10
Допустимый угол наклона прибора при самовыравнивании +/- 4 °
Время выравнивания, сек 6
Источник питания 4 аккумулятора
АА (LR6)/1,5 В
Рабочая температура, °C от 0 до +50
Вес, кг 0,47
Флеш-память, Мб 500 (&gt; 1200 замеров)
Дисплей Цветной TFT-LCD с подсветкой,
Размер дисплея не менее 127 мм по диагонали (111 мм x 63 мм)
Устройство ввода Сенсорный ударопрочный экран 5’’
Разъёмы 1 разъем USB-mini 2.0 (IP67)
Беспроводная связь Передатчик Bluetooth класс II
Габаритные размеры измерительного блока, мм 103х181х29
Габаритные размеры лазерного блока мм, 92х77х33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</si>
  <si>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 xml:space="preserve">Тепловизорная камера </t>
  </si>
  <si>
    <t>Лазерный указатель
Перезаряжаемый ионно–литиевой аккумулятор
не менее 3.5" цветной ЖК
Режимы изображения Термальное, цифровое, термальное наложение, картинка в картинке
Шаг пикселей не менее 25мкм
Диапазон температуры –20°C … +350°C
Точность измерения температуры ±2% от показаний
Разрешение матрицы 160x120
Стандартный объектив (поле зрения/минимальное фокусное расcтояние) 21°х16°/0.1 м
Телеобъектив (поле зрения/минимальное фокусное расcтояние)10°х8°/1 м
Широкоугольный объектив (поле зрения/минимальное фокусное расcтояние) 42°х32°/0.1 м
Пространственное разрешение 2.3 мрад
Термочувствительность 0.05 °C при 30°С
Частота кадров 50/60Гц
Фокусировка моторизированная (ручная)/автоматическая
Цифровое масштабирование 1-4х
Разрешение матрицы встроенной цифровой камеры 3 Мп
Характеристики дисплея 3.5 дюйма, поворотный (270°), цветной, тип LCD
Излучательная способность регулируемая от 0.01 до 1.0
Тип памяти встроенная
Объем памяти 700 изображений
Тип памяти карта памяти microSD (4 Гб)
Объем памяти до 11200 изображений
Формат изображений JPEG с 14 битовыми данными
Голосовые комментарии 40 секунд голосовой записи на одно изображение
USB передача изображений на/из компьютер/а, трансляция и запись видео при помощи специальной программы
Лазерный излучатель :
Класс класс 2
Мощность 1мВт
Длина волны, цвет 635нм, красный
Электропитание:
Тип аккумулятора съемный, перезаряжаемый литий-ионный аккумулятор
Время работы от аккумулятора 3 часа при температуре 23±5 °С
Внешний источник электропитания 5±5% В
Условия эксплуатации и хранения:
Температура окружающей среды при эксплуатации - 200C ... + 500C
Температура окружающей среды при хранении - 400C ... + 600C
Влажность воздуха ≤90% (без конденсации)
Класс защиты IP50
Масса камеры 410г
Размер камеры (Д × Ш × В) 128х62х154 мм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</si>
  <si>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Тренировочный стенд</t>
  </si>
  <si>
    <t>1. Магнитная стойка с цифровым индикатором часового типа        
2. Линейка лекальная        100 мм или 125 мм
3. Набор щупов        13 щупов, толщина 0,05-1,0 мм, длина 100 мм
4. Стенд для выравнивания валов и балансировки         "Тренировочный стенд для проведения работ по вибродиагностике, балансировке, центровке и монтажу подшипниковых опор.
Общие характеристики:
Габаритные размеры (ДхШхВ) не более, мм: 1200 x 300 x 300
Масса стенда не менее 45кг и не более 50кг
Электродвигатель 1,5кВт, 220В
Питание на двигатель подается с помощью частотного регулятора позволяющего изменять направление и регулировать скорость вращения вала 0-3000 об/мин
Безопасность обеспечена:
Блокиратор электроразъемов с замком
Быстросъемные защитные кожухи вращающихся элементов
Штатные места для установки датчиков вибрации диаметром ø40мм
Механика стенда предусматривает:
Прецизионные валы (h7) диаметром ø30мм установлены в два разъемных подшипниковых корпуса.
Предусмотрена возможность замены установленных подшипников на подшипники с заложенными дефектами для оценки навыков по вибродиагностике
Предусмотрена возможность создания/устранения неуравновешенности ротора установкой корректирующих масс на рабочем колесе диаметром ø160±5мм, с отверстиями под резьбу M6
Предусмотрена возможность создания/устранения несоосности муфтового соединения штатными регулировочными винтами"</t>
  </si>
  <si>
    <t>ЗИП-1 стенда WS-3060</t>
  </si>
  <si>
    <t>"1. Ударный ключ
2. Динамометрический ключ с насадкой 13 мм
3. Подшипник
4. Уплотнение (4 шт)
5. Смазка подшипниковая
6. Втулка под подшипник"</t>
  </si>
  <si>
    <t>Ноутбук - тип 1</t>
  </si>
  <si>
    <t>Стол - тип 2</t>
  </si>
  <si>
    <t>Стул - тип 1</t>
  </si>
  <si>
    <t>Верстак</t>
  </si>
  <si>
    <t>Верстак с деревянной столешницей, 1200Х70х780</t>
  </si>
  <si>
    <t xml:space="preserve">
</t>
  </si>
  <si>
    <t>Набор гаечных ключей</t>
  </si>
  <si>
    <t>Набор шестигранных ключей</t>
  </si>
  <si>
    <t xml:space="preserve">Набор отверток </t>
  </si>
  <si>
    <t>Киянка Фиберглассовая 65мм 300г</t>
  </si>
  <si>
    <t>Слесарная линейка 300 или 500 мм</t>
  </si>
  <si>
    <t>Набор ключей Ombra 101 предмет</t>
  </si>
  <si>
    <t>цифровой или аналоговый</t>
  </si>
  <si>
    <t>Штангенциркуль 300 мм</t>
  </si>
  <si>
    <t>Индикатор часового типа</t>
  </si>
  <si>
    <t xml:space="preserve"> с ценой деления 0.01 мм</t>
  </si>
  <si>
    <t>Стойка индикаторная магнитная</t>
  </si>
  <si>
    <t>Рулетка 2м.</t>
  </si>
  <si>
    <t>Набор регулировочных пластин</t>
  </si>
  <si>
    <t>0,05/0,1/0,25/0,5/1,00 мм по 10 штук</t>
  </si>
  <si>
    <t>Спецодежда, спецобувь</t>
  </si>
  <si>
    <t>х/б</t>
  </si>
  <si>
    <t>Расходные материалы</t>
  </si>
  <si>
    <t>шт.</t>
  </si>
  <si>
    <t>Гайка Т-образная М8</t>
  </si>
  <si>
    <t>Для соответствующего профиля стенда</t>
  </si>
  <si>
    <t>расходные материалы</t>
  </si>
  <si>
    <t>Болт М8х30</t>
  </si>
  <si>
    <t>ПРочность не менее 8.8, с внутр. шестигранником.</t>
  </si>
  <si>
    <t>Винт устнановочный М6, шаг 0,75, длина 10мм</t>
  </si>
  <si>
    <t>Винт устнановочный 1/4, шаг 20 нит на дюйм, длина 10мм</t>
  </si>
  <si>
    <t>Болт М8х40</t>
  </si>
  <si>
    <t>Полимерный пневмошланг</t>
  </si>
  <si>
    <t>Внешний диаметр 4 мм</t>
  </si>
  <si>
    <t>м</t>
  </si>
  <si>
    <t>Клапан быстрого выхлопа</t>
  </si>
  <si>
    <t>Быстроразъемное соединение диаметром 4 мм</t>
  </si>
  <si>
    <t>Втулка клапана быстрого выхлопа</t>
  </si>
  <si>
    <t>Фитинг тройник</t>
  </si>
  <si>
    <t>Под трубку с внешним диаметром 4 мм</t>
  </si>
  <si>
    <t>Заглушка</t>
  </si>
  <si>
    <t>Внешний диаметр 4 мм Материал: латунь</t>
  </si>
  <si>
    <t>Соленоид</t>
  </si>
  <si>
    <t>Напряжение питания 24 V DC</t>
  </si>
  <si>
    <t>Разъем соленоида</t>
  </si>
  <si>
    <t>Со светодиодом</t>
  </si>
  <si>
    <t>Фитинг с обратным клапаном</t>
  </si>
  <si>
    <t>Под трубку с внешним диаметром 4 мм  Тип: прямой  Резьба: G1/8</t>
  </si>
  <si>
    <t>1.</t>
  </si>
  <si>
    <t xml:space="preserve">Подшипник  шариковый </t>
  </si>
  <si>
    <t>Выколотка</t>
  </si>
  <si>
    <t>с защитной рукояткой</t>
  </si>
  <si>
    <t>Универсальная консистентная смазка</t>
  </si>
  <si>
    <t>для подшипников качения</t>
  </si>
  <si>
    <t>банка 400 мл</t>
  </si>
  <si>
    <t>Бумага офисная А4</t>
  </si>
  <si>
    <t>500 листов/упак</t>
  </si>
  <si>
    <t>упак</t>
  </si>
  <si>
    <t>Папка-планшет с зажимом</t>
  </si>
  <si>
    <t>Attache</t>
  </si>
  <si>
    <t>Клейкая лента малярная</t>
  </si>
  <si>
    <t>72 мм х 50 м</t>
  </si>
  <si>
    <t>Клейкая лента двусторонняя прозрачная</t>
  </si>
  <si>
    <t>30 мм x 5 м</t>
  </si>
  <si>
    <t>Ручка шариковая</t>
  </si>
  <si>
    <t>синие чернила, толщина линии 0.5 мм</t>
  </si>
  <si>
    <t>Степлер канцелярский</t>
  </si>
  <si>
    <t>Attache Economy</t>
  </si>
  <si>
    <t>Скобы к степлеру</t>
  </si>
  <si>
    <t>500 шт/упак</t>
  </si>
  <si>
    <t>Скрепки канцелярские</t>
  </si>
  <si>
    <t>100 шт/упак</t>
  </si>
  <si>
    <t>Файл-вкладыш А4</t>
  </si>
  <si>
    <t>50 шт/упак</t>
  </si>
  <si>
    <t>Маркер перманентный черный</t>
  </si>
  <si>
    <t>толщина линии 1 мм, круглый наконечник</t>
  </si>
  <si>
    <t xml:space="preserve">Нож канцелярский </t>
  </si>
  <si>
    <t>Блокнот для записей</t>
  </si>
  <si>
    <t>А5 80 листов</t>
  </si>
  <si>
    <t xml:space="preserve">Баллон заправленый для кулера </t>
  </si>
  <si>
    <t>20л</t>
  </si>
  <si>
    <t>Отборочный</t>
  </si>
  <si>
    <t>Томская область</t>
  </si>
  <si>
    <t>ОБГПОУ "Томский политехнический техникум"</t>
  </si>
  <si>
    <t>634027, г.Томск, ул. Смирнова, 44/1, каб. 103</t>
  </si>
  <si>
    <t>Казанцев Максим Юрьевич</t>
  </si>
  <si>
    <t>maks-kazantsev-2005@mail.ru</t>
  </si>
  <si>
    <t>Шабалин Вадим Сергеевич</t>
  </si>
  <si>
    <t>vadim.shabalin.1991@mail.ru</t>
  </si>
  <si>
    <t>8-909-547-95-55</t>
  </si>
  <si>
    <t>8-913-871-69-96</t>
  </si>
  <si>
    <t>11-13.12.2024</t>
  </si>
  <si>
    <r>
      <t xml:space="preserve">                                                                              </t>
    </r>
    <r>
      <rPr>
        <b/>
        <sz val="11"/>
        <color rgb="FF000000"/>
        <rFont val="Times New Roman"/>
        <family val="1"/>
        <charset val="204"/>
      </rPr>
      <t xml:space="preserve"> 1. Зона для работ предусмотренных в вариативном модуле Г   (по количеству конкурсантов) </t>
    </r>
  </si>
  <si>
    <r>
      <t xml:space="preserve">                                                                              </t>
    </r>
    <r>
      <rPr>
        <b/>
        <sz val="11"/>
        <color rgb="FF000000"/>
        <rFont val="Times New Roman"/>
        <family val="1"/>
        <charset val="204"/>
      </rPr>
      <t xml:space="preserve"> 2. Зона для работ предусмотренных в вариативном модуле Д   (по количеству конкурсантов) </t>
    </r>
  </si>
  <si>
    <r>
      <t xml:space="preserve">                                                                              </t>
    </r>
    <r>
      <rPr>
        <b/>
        <sz val="11"/>
        <color rgb="FF000000"/>
        <rFont val="Times New Roman"/>
        <family val="1"/>
        <charset val="204"/>
      </rPr>
      <t xml:space="preserve"> 3. Зона для работ предусмотренных в вариативном модуле Е   (по количеству конкурсантов) </t>
    </r>
  </si>
  <si>
    <t xml:space="preserve">                                                                           1. Зона для работ предусмотренных в вариативном модуле Г (2 рабочих места) </t>
  </si>
  <si>
    <t>Включает в себя:
1. Мобильный верстак с ящиками для стенда «Механика» 
2. Монтажная база с приводным двигателем LV Механика 1
3. Учебный комплект Механика "Муфты и валы" 1
4. Учебный комплект Механика "Опорные подшипники" 1
5. Принадлежности к рабочей станции  Механика 1
6. Учебный комплект Механика "Ременные передачи, уровень 1" 1
7. Учебный комплект Механика "Цепные передачи, уровень 1" 1
8. Учебный комплект Механика "Зубчатые передачи, уровень 1" 1
9. Учебные материалы Механика, уровень 1</t>
  </si>
  <si>
    <t xml:space="preserve">                                           2. Зона для работ предусмотренных в вариативном модуле  Д   (2 рабочих мест) </t>
  </si>
  <si>
    <t xml:space="preserve">                                              3. Зона для работ предусмотренных в вариативном модуле Е (2 рабочих мест) </t>
  </si>
  <si>
    <t>Площадь зоны: 163,9 кв.м.</t>
  </si>
  <si>
    <t>Ноутбук TECNO MegaBook T1 15.6", 2023, IPS, AMD Ryzen 5 5560U 2.3ГГц, 6-ядерный, 16ГБ LPDDR4, 512ГБ SSD, AMD Radeon</t>
  </si>
  <si>
    <t>Оптическая мышь проводная LOGITECH M90, USB, 1000 dpi</t>
  </si>
  <si>
    <t>Экран для проектора Cactus Wallscreen
Бренд CACTUS
Модель CS-PSFLCE-160X90
Тип установки напольный
Тип по конструкции рулонный
Диагональ экрана 72.27 "
Формат экрана 16:9
Размеры экрана (ШхВ) 160х90 см
Размер белого поля полотна (см) 154 x 86.6
Размеры черной кромки 3 см
Эффективный угол обзора 160 °
Особенности покрытия белый матовый
Тип проекции прямая
Размер корпуса экрана 175.7x13.2x13 см
Вес 11 кг</t>
  </si>
  <si>
    <t>Epson EB-Е10                                                      
3LCD, 1024x768, 15000:1, 3600 лм, 28 дБ, 2.4 кг</t>
  </si>
  <si>
    <t>AEL LC-AEL-16</t>
  </si>
  <si>
    <t>Корзина для мусора "Феста"
11 л</t>
  </si>
  <si>
    <t>Стул "Лидер ТР"
ширина, мм: 450
глубина, мм: 400
высота, мм: 540</t>
  </si>
  <si>
    <t>Парта МЕТ, прямоугольная
ширина, мм: 800
глубина, мм: 600
высота, мм: 760</t>
  </si>
  <si>
    <t>2067*2099*600, 4 металлические полки</t>
  </si>
  <si>
    <t>Не используется, хранится на складе</t>
  </si>
  <si>
    <t>Покрытие пола: наливные бетонные полы  - 163.9 м2 на всю зону</t>
  </si>
  <si>
    <t>Площадь зоны: 46,6 кв.м.</t>
  </si>
  <si>
    <t>Покрытие пола: наливные бетонные полы 46,6 м2 на всю зону</t>
  </si>
  <si>
    <t>Площадь зоны: 51,2 кв.м.</t>
  </si>
  <si>
    <t>Покрытие пола: линолеум - 51,2 м2 на всю зону</t>
  </si>
  <si>
    <t>ГРАВИТОН Н15И: CPU i5-10210U / RAM 8 GB DDR4 / 256GB SSD / Встроенный Intel® UHD Graphics</t>
  </si>
  <si>
    <t>МФУ Kyocera M2735dn
черно-белая печать, A4, 1200x1200 dpi, ч/б - 35 стр/мин (А4), АПД, факс, Ethernet (RJ-45), USB</t>
  </si>
  <si>
    <t>Не используется, так как в помещении имеются стационарные розетки</t>
  </si>
  <si>
    <t>AstraLinux SE 1.7</t>
  </si>
  <si>
    <t>Google Analytics</t>
  </si>
  <si>
    <t xml:space="preserve"> 
Sketch - Draw &amp; Paint
9.0.T.0.6</t>
  </si>
  <si>
    <t>FreeCAD 0.21.2</t>
  </si>
  <si>
    <t>STDU Viewer 1.6.375</t>
  </si>
  <si>
    <t>MEDIA PLAYER CLASSIC 1.7.9</t>
  </si>
  <si>
    <t>Microsoft PowerPoint 2010</t>
  </si>
  <si>
    <t>Google Chrome 121.0.6167.140</t>
  </si>
  <si>
    <t>Microsoft Office 2010</t>
  </si>
  <si>
    <t>Встроенное в МФУ Kyocera M2735dn</t>
  </si>
  <si>
    <t>Аптечка первой помощи работникам ФЭСТ, пластиковый чемоданчик</t>
  </si>
  <si>
    <t>Огнетушитель порошковый ОП-4</t>
  </si>
  <si>
    <t>Очки открытые О88 SURGUT super прозрачные</t>
  </si>
  <si>
    <t>FluidSim 6.2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</si>
</sst>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0.00"/>
    <numFmt numFmtId="165" formatCode="#\ ##0.00[$ ₽]"/>
  </numFmts>
  <fonts count="41" x14ac:knownFonts="1">
    <font>
      <sz val="11"/>
      <color theme="1"/>
      <name val="Calibri"/>
      <charset val="204"/>
      <scheme val="minor"/>
    </font>
    <font>
      <sz val="11"/>
      <name val="Calibri"/>
      <family val="2"/>
      <charset val="204"/>
      <scheme val="minor"/>
    </font>
    <font>
      <sz val="11"/>
      <name val="Calibri"/>
      <family val="2"/>
      <charset val="204"/>
    </font>
    <font>
      <sz val="16"/>
      <color theme="0"/>
      <name val="Times New Roman"/>
      <family val="1"/>
      <charset val="204"/>
    </font>
    <font>
      <b/>
      <sz val="16"/>
      <color theme="0"/>
      <name val="Times New Roman"/>
      <family val="1"/>
      <charset val="204"/>
    </font>
    <font>
      <sz val="16"/>
      <name val="Times New Roman"/>
      <family val="1"/>
      <charset val="204"/>
    </font>
    <font>
      <sz val="11"/>
      <name val="Times New Roman"/>
      <family val="1"/>
      <charset val="204"/>
    </font>
    <font>
      <sz val="10"/>
      <name val="Times New Roman"/>
      <family val="1"/>
      <charset val="204"/>
    </font>
    <font>
      <b/>
      <sz val="12"/>
      <name val="Times New Roman"/>
      <family val="1"/>
      <charset val="204"/>
    </font>
    <font>
      <sz val="10"/>
      <color indexed="8"/>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sz val="10"/>
      <name val="Times New Roman"/>
      <family val="1"/>
      <charset val="204"/>
    </font>
    <font>
      <sz val="10"/>
      <color indexed="8"/>
      <name val="Times New Roman"/>
      <family val="1"/>
      <charset val="204"/>
    </font>
    <font>
      <sz val="10"/>
      <color rgb="FF000000"/>
      <name val="Times New Roman"/>
      <family val="1"/>
      <charset val="204"/>
    </font>
    <font>
      <sz val="14"/>
      <color theme="1"/>
      <name val="Times New Roman"/>
      <family val="1"/>
      <charset val="204"/>
    </font>
    <font>
      <u/>
      <sz val="11"/>
      <color theme="10"/>
      <name val="Calibri"/>
      <family val="2"/>
      <charset val="204"/>
      <scheme val="minor"/>
    </font>
    <font>
      <sz val="11"/>
      <color theme="1"/>
      <name val="Arial"/>
      <family val="2"/>
      <charset val="204"/>
    </font>
    <font>
      <b/>
      <sz val="12"/>
      <color rgb="FFFF0000"/>
      <name val="Times New Roman"/>
      <family val="1"/>
      <charset val="204"/>
    </font>
    <font>
      <sz val="11"/>
      <color theme="1"/>
      <name val="Calibri"/>
      <family val="2"/>
      <charset val="204"/>
    </font>
    <font>
      <b/>
      <sz val="16"/>
      <color theme="1"/>
      <name val="Times New Roman"/>
      <family val="1"/>
      <charset val="204"/>
    </font>
    <font>
      <sz val="11"/>
      <name val="Calibri"/>
      <family val="2"/>
      <charset val="204"/>
    </font>
    <font>
      <sz val="11"/>
      <name val="Calibri"/>
      <family val="2"/>
      <charset val="204"/>
    </font>
    <font>
      <sz val="11"/>
      <color theme="1"/>
      <name val="Times New Roman"/>
      <family val="1"/>
      <charset val="204"/>
    </font>
    <font>
      <sz val="11"/>
      <name val="Times New Roman"/>
      <family val="1"/>
      <charset val="204"/>
    </font>
    <font>
      <sz val="10"/>
      <color theme="1"/>
      <name val="Times New Roman"/>
      <family val="1"/>
      <charset val="204"/>
    </font>
    <font>
      <sz val="11"/>
      <color rgb="FF000000"/>
      <name val="Times New Roman"/>
      <family val="1"/>
      <charset val="204"/>
    </font>
    <font>
      <sz val="14"/>
      <color theme="1"/>
      <name val="Times New Roman"/>
      <family val="1"/>
      <charset val="204"/>
    </font>
    <font>
      <b/>
      <sz val="14"/>
      <color theme="1"/>
      <name val="Times New Roman"/>
      <family val="1"/>
      <charset val="204"/>
    </font>
    <font>
      <b/>
      <sz val="14"/>
      <name val="Calibri"/>
      <family val="2"/>
      <charset val="204"/>
    </font>
    <font>
      <b/>
      <sz val="11"/>
      <name val="Times New Roman"/>
      <family val="1"/>
      <charset val="204"/>
    </font>
    <font>
      <sz val="11"/>
      <name val="Calibri"/>
      <family val="2"/>
      <charset val="204"/>
      <scheme val="minor"/>
    </font>
    <font>
      <sz val="11"/>
      <name val="Arial"/>
      <family val="2"/>
      <charset val="204"/>
    </font>
    <font>
      <sz val="12"/>
      <color theme="1"/>
      <name val="Times New Roman"/>
      <family val="1"/>
      <charset val="204"/>
    </font>
    <font>
      <sz val="12"/>
      <color theme="1"/>
      <name val="Calibri"/>
      <family val="2"/>
      <charset val="204"/>
    </font>
    <font>
      <sz val="12"/>
      <color rgb="FFFF0000"/>
      <name val="Calibri"/>
      <family val="2"/>
      <charset val="204"/>
    </font>
    <font>
      <b/>
      <sz val="11"/>
      <color rgb="FF000000"/>
      <name val="Times New Roman"/>
      <family val="1"/>
      <charset val="204"/>
    </font>
    <font>
      <sz val="11"/>
      <color indexed="8"/>
      <name val="Times New Roman"/>
      <family val="1"/>
      <charset val="204"/>
    </font>
  </fonts>
  <fills count="12">
    <fill>
      <patternFill patternType="none"/>
    </fill>
    <fill>
      <patternFill patternType="gray125"/>
    </fill>
    <fill>
      <patternFill patternType="solid">
        <fgColor theme="1" tint="0.249977111117893"/>
        <bgColor indexed="64"/>
      </patternFill>
    </fill>
    <fill>
      <patternFill patternType="solid">
        <fgColor theme="1" tint="0.249977111117893"/>
        <bgColor rgb="FF3A3838"/>
      </patternFill>
    </fill>
    <fill>
      <patternFill patternType="solid">
        <fgColor rgb="FFAEABAB"/>
        <bgColor rgb="FFAEABAB"/>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0" tint="-0.34998626667073579"/>
        <bgColor rgb="FFFFC000"/>
      </patternFill>
    </fill>
    <fill>
      <patternFill patternType="solid">
        <fgColor theme="0"/>
        <bgColor indexed="64"/>
      </patternFill>
    </fill>
    <fill>
      <patternFill patternType="solid">
        <fgColor theme="0"/>
        <bgColor rgb="FFFFC000"/>
      </patternFill>
    </fill>
    <fill>
      <patternFill patternType="solid">
        <fgColor theme="0"/>
        <bgColor rgb="FFFFF2CC"/>
      </patternFill>
    </fill>
  </fills>
  <borders count="41">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000000"/>
      </left>
      <right/>
      <top/>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style="thick">
        <color rgb="FF000000"/>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ck">
        <color indexed="64"/>
      </left>
      <right style="thick">
        <color rgb="FF000000"/>
      </right>
      <top style="thick">
        <color rgb="FF000000"/>
      </top>
      <bottom style="thick">
        <color rgb="FF000000"/>
      </bottom>
      <diagonal/>
    </border>
    <border>
      <left style="thick">
        <color indexed="64"/>
      </left>
      <right style="thick">
        <color rgb="FF000000"/>
      </right>
      <top style="thick">
        <color rgb="FF000000"/>
      </top>
      <bottom style="thick">
        <color indexed="64"/>
      </bottom>
      <diagonal/>
    </border>
  </borders>
  <cellStyleXfs count="3">
    <xf numFmtId="0" fontId="0" fillId="0" borderId="0"/>
    <xf numFmtId="0" fontId="19" fillId="0" borderId="0" applyNumberFormat="0" applyFill="0" applyBorder="0" applyAlignment="0" applyProtection="0"/>
    <xf numFmtId="0" fontId="1" fillId="0" borderId="0"/>
  </cellStyleXfs>
  <cellXfs count="199">
    <xf numFmtId="0" fontId="0" fillId="0" borderId="0" xfId="0"/>
    <xf numFmtId="0" fontId="1" fillId="0" borderId="0" xfId="2"/>
    <xf numFmtId="0" fontId="3" fillId="0" borderId="0" xfId="2" applyFont="1" applyFill="1" applyBorder="1" applyAlignment="1"/>
    <xf numFmtId="0" fontId="3" fillId="0" borderId="0" xfId="2" applyFont="1" applyFill="1" applyBorder="1" applyAlignment="1">
      <alignment vertical="center" wrapText="1"/>
    </xf>
    <xf numFmtId="0" fontId="4" fillId="0" borderId="0" xfId="2" applyFont="1" applyFill="1" applyBorder="1" applyAlignment="1">
      <alignment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0" fillId="0" borderId="0" xfId="2" applyFont="1"/>
    <xf numFmtId="0" fontId="6" fillId="0" borderId="0" xfId="2" applyFont="1"/>
    <xf numFmtId="0" fontId="6" fillId="0" borderId="7" xfId="2" applyFont="1" applyBorder="1" applyAlignment="1">
      <alignment horizontal="center" vertical="center" wrapText="1"/>
    </xf>
    <xf numFmtId="0" fontId="11" fillId="0" borderId="4" xfId="2" applyFont="1" applyBorder="1" applyAlignment="1">
      <alignment horizontal="center" vertical="top"/>
    </xf>
    <xf numFmtId="0" fontId="6" fillId="0" borderId="6" xfId="2" applyFont="1" applyBorder="1" applyAlignment="1">
      <alignment horizontal="left" vertical="center" wrapText="1"/>
    </xf>
    <xf numFmtId="0" fontId="13" fillId="0" borderId="4" xfId="2" applyFont="1" applyFill="1" applyBorder="1" applyAlignment="1">
      <alignment horizontal="left"/>
    </xf>
    <xf numFmtId="0" fontId="14" fillId="0" borderId="4" xfId="2" applyFont="1" applyFill="1" applyBorder="1" applyAlignment="1">
      <alignment vertical="center" wrapText="1"/>
    </xf>
    <xf numFmtId="0" fontId="14" fillId="0" borderId="4" xfId="2" applyFont="1" applyFill="1" applyBorder="1" applyAlignment="1">
      <alignment horizontal="center" vertical="center"/>
    </xf>
    <xf numFmtId="0" fontId="10" fillId="0" borderId="4" xfId="2" applyFont="1" applyBorder="1" applyAlignment="1">
      <alignment horizontal="left" vertical="top" wrapText="1"/>
    </xf>
    <xf numFmtId="0" fontId="15" fillId="0" borderId="8" xfId="0" applyFont="1" applyFill="1" applyBorder="1" applyAlignment="1">
      <alignment vertical="top" wrapText="1"/>
    </xf>
    <xf numFmtId="0" fontId="16" fillId="0" borderId="8" xfId="0" applyFont="1" applyFill="1" applyBorder="1" applyAlignment="1">
      <alignment horizontal="left" vertical="top" wrapText="1"/>
    </xf>
    <xf numFmtId="0" fontId="15" fillId="0" borderId="8" xfId="0" applyFont="1" applyFill="1" applyBorder="1" applyAlignment="1">
      <alignment horizontal="justify" vertical="top" wrapText="1"/>
    </xf>
    <xf numFmtId="0" fontId="15" fillId="0" borderId="0" xfId="0" applyFont="1" applyFill="1" applyAlignment="1">
      <alignment vertical="top" wrapText="1"/>
    </xf>
    <xf numFmtId="0" fontId="13" fillId="0" borderId="6" xfId="2" applyFont="1" applyFill="1" applyBorder="1" applyAlignment="1">
      <alignment horizontal="center" vertical="center" wrapText="1"/>
    </xf>
    <xf numFmtId="0" fontId="14" fillId="0" borderId="19"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3" fillId="0" borderId="9" xfId="2" applyFont="1" applyFill="1" applyBorder="1" applyAlignment="1"/>
    <xf numFmtId="0" fontId="14" fillId="0" borderId="22" xfId="2" applyFont="1" applyFill="1" applyBorder="1" applyAlignment="1">
      <alignment horizontal="center" vertical="center" wrapText="1"/>
    </xf>
    <xf numFmtId="0" fontId="14" fillId="0" borderId="8" xfId="2" applyFont="1" applyFill="1" applyBorder="1" applyAlignment="1">
      <alignment horizontal="center" vertical="center"/>
    </xf>
    <xf numFmtId="0" fontId="6" fillId="0" borderId="4" xfId="2" applyFont="1" applyBorder="1" applyAlignment="1">
      <alignment horizontal="left" vertical="center" wrapText="1"/>
    </xf>
    <xf numFmtId="0" fontId="15" fillId="0" borderId="8" xfId="0" applyFont="1" applyFill="1" applyBorder="1" applyAlignment="1">
      <alignment horizontal="center" vertical="top" wrapText="1"/>
    </xf>
    <xf numFmtId="0" fontId="1" fillId="0" borderId="0" xfId="2" applyBorder="1"/>
    <xf numFmtId="0" fontId="5" fillId="0" borderId="0" xfId="2" applyFont="1" applyFill="1" applyBorder="1" applyAlignment="1">
      <alignment vertical="center" wrapText="1"/>
    </xf>
    <xf numFmtId="0" fontId="15" fillId="0" borderId="8" xfId="0" applyFont="1" applyFill="1" applyBorder="1" applyAlignment="1">
      <alignment horizontal="left" vertical="top" wrapText="1"/>
    </xf>
    <xf numFmtId="0" fontId="15" fillId="0" borderId="20" xfId="0" applyFont="1" applyFill="1" applyBorder="1" applyAlignment="1">
      <alignment horizontal="center" vertical="top" wrapText="1"/>
    </xf>
    <xf numFmtId="0" fontId="17" fillId="6" borderId="8" xfId="0" applyFont="1" applyFill="1" applyBorder="1" applyAlignment="1">
      <alignment vertical="center" wrapText="1"/>
    </xf>
    <xf numFmtId="0" fontId="17" fillId="0" borderId="8" xfId="0" applyFont="1" applyFill="1" applyBorder="1" applyAlignment="1">
      <alignment vertical="center" wrapText="1"/>
    </xf>
    <xf numFmtId="0" fontId="11" fillId="0" borderId="7" xfId="2" applyFont="1" applyBorder="1" applyAlignment="1">
      <alignment horizontal="center" vertical="top"/>
    </xf>
    <xf numFmtId="0" fontId="10" fillId="0" borderId="7" xfId="2" applyFont="1" applyBorder="1" applyAlignment="1">
      <alignment horizontal="left" vertical="top" wrapText="1"/>
    </xf>
    <xf numFmtId="0" fontId="6" fillId="0" borderId="8" xfId="2" applyFont="1" applyBorder="1"/>
    <xf numFmtId="0" fontId="17" fillId="0" borderId="8" xfId="0" applyFont="1" applyFill="1" applyBorder="1" applyAlignment="1">
      <alignment vertical="center"/>
    </xf>
    <xf numFmtId="0" fontId="17" fillId="0" borderId="8" xfId="0" applyFont="1" applyFill="1" applyBorder="1" applyAlignment="1"/>
    <xf numFmtId="0" fontId="6" fillId="0" borderId="8" xfId="2" applyFont="1" applyBorder="1" applyAlignment="1">
      <alignment horizontal="center"/>
    </xf>
    <xf numFmtId="0" fontId="13" fillId="0" borderId="6" xfId="2" applyFont="1" applyFill="1" applyBorder="1" applyAlignment="1">
      <alignment horizontal="left"/>
    </xf>
    <xf numFmtId="0" fontId="13" fillId="0" borderId="6" xfId="2" applyFont="1" applyFill="1" applyBorder="1" applyAlignment="1"/>
    <xf numFmtId="0" fontId="13" fillId="0" borderId="4" xfId="2" applyFont="1" applyFill="1" applyBorder="1" applyAlignment="1">
      <alignment horizontal="center" vertical="center"/>
    </xf>
    <xf numFmtId="0" fontId="14" fillId="0" borderId="6" xfId="2" applyFont="1" applyFill="1" applyBorder="1" applyAlignment="1">
      <alignment horizontal="center" vertical="center"/>
    </xf>
    <xf numFmtId="0" fontId="13" fillId="0" borderId="4" xfId="2" applyFont="1" applyFill="1" applyBorder="1" applyAlignment="1"/>
    <xf numFmtId="0" fontId="13" fillId="0" borderId="10" xfId="2" applyFont="1" applyFill="1" applyBorder="1" applyAlignment="1">
      <alignment horizontal="left"/>
    </xf>
    <xf numFmtId="0" fontId="13" fillId="0" borderId="8" xfId="0" applyFont="1" applyFill="1" applyBorder="1" applyAlignment="1"/>
    <xf numFmtId="0" fontId="13" fillId="0" borderId="8" xfId="0" applyFont="1" applyFill="1" applyBorder="1" applyAlignment="1">
      <alignment horizontal="center" vertical="center"/>
    </xf>
    <xf numFmtId="0" fontId="13" fillId="0" borderId="9" xfId="2" applyFont="1" applyFill="1" applyBorder="1" applyAlignment="1">
      <alignment horizontal="center" vertical="center"/>
    </xf>
    <xf numFmtId="0" fontId="13" fillId="0" borderId="8" xfId="2" applyFont="1" applyFill="1" applyBorder="1" applyAlignment="1">
      <alignment vertical="center" wrapText="1"/>
    </xf>
    <xf numFmtId="0" fontId="18" fillId="0" borderId="0" xfId="0" applyFont="1" applyAlignment="1">
      <alignment wrapText="1"/>
    </xf>
    <xf numFmtId="0" fontId="18" fillId="0" borderId="0" xfId="0" applyFont="1"/>
    <xf numFmtId="0" fontId="18" fillId="0" borderId="8" xfId="0" applyFont="1" applyBorder="1" applyAlignment="1">
      <alignment wrapText="1"/>
    </xf>
    <xf numFmtId="0" fontId="18" fillId="0" borderId="8" xfId="0" applyFont="1" applyBorder="1" applyAlignment="1">
      <alignment horizontal="right" wrapText="1"/>
    </xf>
    <xf numFmtId="0" fontId="26" fillId="0" borderId="23" xfId="0" applyFont="1" applyBorder="1" applyAlignment="1">
      <alignment horizontal="left" vertical="center" wrapText="1"/>
    </xf>
    <xf numFmtId="0" fontId="26" fillId="0" borderId="23" xfId="0" applyFont="1" applyBorder="1" applyAlignment="1">
      <alignment horizontal="center" vertical="center" wrapText="1"/>
    </xf>
    <xf numFmtId="0" fontId="26" fillId="0" borderId="23" xfId="0" applyFont="1" applyBorder="1" applyAlignment="1">
      <alignment horizontal="center" vertical="center"/>
    </xf>
    <xf numFmtId="0" fontId="26" fillId="0" borderId="23" xfId="0" applyFont="1" applyBorder="1"/>
    <xf numFmtId="0" fontId="26" fillId="0" borderId="23" xfId="0" applyFont="1" applyBorder="1" applyAlignment="1">
      <alignment horizontal="center"/>
    </xf>
    <xf numFmtId="0" fontId="30" fillId="0" borderId="23" xfId="0" applyFont="1" applyBorder="1" applyAlignment="1">
      <alignment horizontal="center" vertical="center"/>
    </xf>
    <xf numFmtId="0" fontId="27" fillId="0" borderId="4" xfId="2" applyFont="1" applyBorder="1" applyAlignment="1">
      <alignment horizontal="center" vertical="center" wrapText="1"/>
    </xf>
    <xf numFmtId="0" fontId="26" fillId="0" borderId="23" xfId="0" applyFont="1" applyBorder="1" applyAlignment="1">
      <alignment horizontal="left"/>
    </xf>
    <xf numFmtId="0" fontId="28" fillId="0" borderId="23" xfId="0" applyFont="1" applyBorder="1" applyAlignment="1">
      <alignment horizontal="left" vertical="top"/>
    </xf>
    <xf numFmtId="0" fontId="26" fillId="11" borderId="23" xfId="0" applyFont="1" applyFill="1" applyBorder="1" applyAlignment="1">
      <alignment horizontal="left"/>
    </xf>
    <xf numFmtId="0" fontId="26" fillId="11" borderId="23" xfId="0" applyFont="1" applyFill="1" applyBorder="1" applyAlignment="1">
      <alignment horizontal="left" vertical="top"/>
    </xf>
    <xf numFmtId="0" fontId="26" fillId="11" borderId="23" xfId="0" applyFont="1" applyFill="1" applyBorder="1" applyAlignment="1">
      <alignment wrapText="1"/>
    </xf>
    <xf numFmtId="0" fontId="26" fillId="11" borderId="23" xfId="0" applyFont="1" applyFill="1" applyBorder="1" applyAlignment="1">
      <alignment horizontal="center" vertical="center"/>
    </xf>
    <xf numFmtId="0" fontId="26" fillId="11" borderId="25" xfId="0" applyFont="1" applyFill="1" applyBorder="1" applyAlignment="1">
      <alignment horizontal="center" vertical="center"/>
    </xf>
    <xf numFmtId="0" fontId="28" fillId="11" borderId="23" xfId="0" applyFont="1" applyFill="1" applyBorder="1" applyAlignment="1">
      <alignment horizontal="left" vertical="top"/>
    </xf>
    <xf numFmtId="0" fontId="28" fillId="11" borderId="23" xfId="0" applyFont="1" applyFill="1" applyBorder="1" applyAlignment="1">
      <alignment horizontal="center" vertical="center"/>
    </xf>
    <xf numFmtId="0" fontId="28" fillId="0" borderId="23" xfId="0" applyFont="1" applyBorder="1" applyAlignment="1">
      <alignment horizontal="center" vertical="center"/>
    </xf>
    <xf numFmtId="164" fontId="26" fillId="11" borderId="23" xfId="0" applyNumberFormat="1" applyFont="1" applyFill="1" applyBorder="1"/>
    <xf numFmtId="0" fontId="26" fillId="0" borderId="24" xfId="0" applyFont="1" applyBorder="1"/>
    <xf numFmtId="165" fontId="26" fillId="0" borderId="24" xfId="0" applyNumberFormat="1" applyFont="1" applyBorder="1"/>
    <xf numFmtId="0" fontId="26" fillId="0" borderId="36" xfId="0" applyFont="1" applyBorder="1"/>
    <xf numFmtId="0" fontId="26" fillId="11" borderId="37" xfId="0" applyFont="1" applyFill="1" applyBorder="1" applyAlignment="1">
      <alignment wrapText="1"/>
    </xf>
    <xf numFmtId="0" fontId="26" fillId="0" borderId="25" xfId="0" applyFont="1" applyBorder="1" applyAlignment="1">
      <alignment horizontal="center" vertical="center" wrapText="1"/>
    </xf>
    <xf numFmtId="0" fontId="27" fillId="0" borderId="37" xfId="2" applyFont="1" applyBorder="1" applyAlignment="1">
      <alignment horizontal="center" vertical="center" wrapText="1"/>
    </xf>
    <xf numFmtId="0" fontId="28" fillId="0" borderId="23" xfId="0" applyFont="1" applyBorder="1" applyAlignment="1">
      <alignment horizontal="left" vertical="center" wrapText="1"/>
    </xf>
    <xf numFmtId="0" fontId="30" fillId="0" borderId="23" xfId="0" applyFont="1" applyBorder="1" applyAlignment="1">
      <alignment vertical="center"/>
    </xf>
    <xf numFmtId="0" fontId="26" fillId="0" borderId="35" xfId="0" applyFont="1" applyBorder="1" applyAlignment="1">
      <alignment horizontal="left"/>
    </xf>
    <xf numFmtId="0" fontId="28" fillId="0" borderId="35" xfId="0" applyFont="1" applyBorder="1" applyAlignment="1">
      <alignment horizontal="left" vertical="center" wrapText="1"/>
    </xf>
    <xf numFmtId="0" fontId="26" fillId="0" borderId="35" xfId="0" applyFont="1" applyBorder="1" applyAlignment="1">
      <alignment horizontal="center" vertical="center"/>
    </xf>
    <xf numFmtId="0" fontId="30" fillId="0" borderId="35" xfId="0" applyFont="1" applyBorder="1" applyAlignment="1">
      <alignment horizontal="center" vertical="center"/>
    </xf>
    <xf numFmtId="0" fontId="30" fillId="0" borderId="35" xfId="0" applyFont="1" applyBorder="1" applyAlignment="1">
      <alignment vertical="center"/>
    </xf>
    <xf numFmtId="0" fontId="22" fillId="0" borderId="23" xfId="0" applyFont="1" applyBorder="1"/>
    <xf numFmtId="0" fontId="26" fillId="11" borderId="23" xfId="0" applyFont="1" applyFill="1" applyBorder="1"/>
    <xf numFmtId="0" fontId="30" fillId="11" borderId="23" xfId="0" applyFont="1" applyFill="1" applyBorder="1" applyAlignment="1">
      <alignment horizontal="center" vertical="center"/>
    </xf>
    <xf numFmtId="0" fontId="31" fillId="11" borderId="23" xfId="0" applyFont="1" applyFill="1" applyBorder="1" applyAlignment="1">
      <alignment vertical="center" wrapText="1"/>
    </xf>
    <xf numFmtId="0" fontId="36" fillId="11" borderId="23" xfId="0" applyFont="1" applyFill="1" applyBorder="1" applyAlignment="1">
      <alignment vertical="center" wrapText="1"/>
    </xf>
    <xf numFmtId="0" fontId="26" fillId="9" borderId="36" xfId="0" applyFont="1" applyFill="1" applyBorder="1" applyAlignment="1">
      <alignment horizontal="left"/>
    </xf>
    <xf numFmtId="0" fontId="26" fillId="9" borderId="36" xfId="0" applyFont="1" applyFill="1" applyBorder="1"/>
    <xf numFmtId="0" fontId="26" fillId="9" borderId="36" xfId="0" applyFont="1" applyFill="1" applyBorder="1" applyAlignment="1">
      <alignment horizontal="center" vertical="center"/>
    </xf>
    <xf numFmtId="0" fontId="28" fillId="9" borderId="36" xfId="0" applyFont="1" applyFill="1" applyBorder="1" applyAlignment="1">
      <alignment horizontal="center" vertical="center"/>
    </xf>
    <xf numFmtId="0" fontId="26" fillId="9" borderId="23" xfId="0" applyFont="1" applyFill="1" applyBorder="1" applyAlignment="1">
      <alignment horizontal="left"/>
    </xf>
    <xf numFmtId="0" fontId="26" fillId="9" borderId="23" xfId="0" applyFont="1" applyFill="1" applyBorder="1"/>
    <xf numFmtId="0" fontId="26" fillId="9" borderId="24" xfId="0" applyFont="1" applyFill="1" applyBorder="1"/>
    <xf numFmtId="0" fontId="26" fillId="9" borderId="23" xfId="0" applyFont="1" applyFill="1" applyBorder="1" applyAlignment="1">
      <alignment horizontal="center" vertical="center"/>
    </xf>
    <xf numFmtId="0" fontId="1" fillId="0" borderId="0" xfId="2"/>
    <xf numFmtId="0" fontId="29" fillId="0" borderId="8" xfId="0" applyFont="1" applyBorder="1" applyAlignment="1">
      <alignment horizontal="left" vertical="center" wrapText="1"/>
    </xf>
    <xf numFmtId="0" fontId="29" fillId="0" borderId="8" xfId="0" applyFont="1" applyBorder="1" applyAlignment="1">
      <alignment horizontal="center" vertical="center" wrapText="1"/>
    </xf>
    <xf numFmtId="0" fontId="29" fillId="0" borderId="8" xfId="0" applyFont="1" applyBorder="1" applyAlignment="1">
      <alignment horizontal="left"/>
    </xf>
    <xf numFmtId="0" fontId="29" fillId="0" borderId="8" xfId="0" applyFont="1" applyBorder="1" applyAlignment="1">
      <alignment horizontal="center" vertical="center"/>
    </xf>
    <xf numFmtId="0" fontId="29" fillId="0" borderId="8" xfId="0" applyFont="1" applyBorder="1"/>
    <xf numFmtId="0" fontId="29" fillId="0" borderId="8" xfId="0" applyFont="1" applyBorder="1" applyAlignment="1">
      <alignment horizontal="left" vertical="top" wrapText="1"/>
    </xf>
    <xf numFmtId="0" fontId="12" fillId="0" borderId="8" xfId="0" applyFont="1" applyBorder="1" applyAlignment="1">
      <alignment horizontal="center" vertical="center" wrapText="1"/>
    </xf>
    <xf numFmtId="0" fontId="10" fillId="0" borderId="8" xfId="0" applyFont="1" applyBorder="1" applyAlignment="1">
      <alignment horizontal="left"/>
    </xf>
    <xf numFmtId="0" fontId="17" fillId="0" borderId="8" xfId="0" applyFont="1" applyBorder="1" applyAlignment="1">
      <alignment horizontal="left" vertical="center" wrapText="1"/>
    </xf>
    <xf numFmtId="0" fontId="11" fillId="0" borderId="8" xfId="0" applyFont="1" applyBorder="1" applyAlignment="1">
      <alignment horizontal="center" vertical="center"/>
    </xf>
    <xf numFmtId="0" fontId="17" fillId="0" borderId="8" xfId="0" applyFont="1" applyBorder="1" applyAlignment="1">
      <alignment horizontal="center" vertical="center" wrapText="1"/>
    </xf>
    <xf numFmtId="0" fontId="11" fillId="0" borderId="8" xfId="0" applyFont="1" applyBorder="1"/>
    <xf numFmtId="0" fontId="10" fillId="0" borderId="8" xfId="0" applyFont="1" applyBorder="1" applyAlignment="1">
      <alignment horizontal="left" vertical="center"/>
    </xf>
    <xf numFmtId="0" fontId="11" fillId="0" borderId="8" xfId="0" applyFont="1" applyBorder="1" applyAlignment="1">
      <alignment horizontal="center"/>
    </xf>
    <xf numFmtId="0" fontId="36" fillId="0" borderId="8" xfId="0" applyFont="1" applyBorder="1" applyAlignment="1">
      <alignment horizontal="center" vertical="center" wrapText="1"/>
    </xf>
    <xf numFmtId="0" fontId="36" fillId="0" borderId="8" xfId="0" applyFont="1" applyBorder="1" applyAlignment="1">
      <alignment vertical="top" wrapText="1"/>
    </xf>
    <xf numFmtId="0" fontId="37" fillId="0" borderId="8" xfId="0" applyFont="1" applyBorder="1" applyAlignment="1">
      <alignment horizontal="center"/>
    </xf>
    <xf numFmtId="0" fontId="37" fillId="0" borderId="8" xfId="0" applyFont="1" applyBorder="1"/>
    <xf numFmtId="0" fontId="38" fillId="0" borderId="8" xfId="0" applyFont="1" applyBorder="1"/>
    <xf numFmtId="0" fontId="30" fillId="0" borderId="8" xfId="0" applyFont="1" applyBorder="1" applyAlignment="1">
      <alignment vertical="center" wrapText="1"/>
    </xf>
    <xf numFmtId="0" fontId="6" fillId="0" borderId="7" xfId="2" applyFont="1" applyBorder="1" applyAlignment="1">
      <alignment horizontal="center" vertical="center"/>
    </xf>
    <xf numFmtId="0" fontId="11" fillId="0" borderId="6" xfId="2" applyFont="1" applyBorder="1" applyAlignment="1">
      <alignment horizontal="center" vertical="top"/>
    </xf>
    <xf numFmtId="0" fontId="9" fillId="0" borderId="38" xfId="0" applyFont="1" applyBorder="1" applyAlignment="1">
      <alignment horizontal="left" vertical="top" wrapText="1"/>
    </xf>
    <xf numFmtId="0" fontId="11" fillId="0" borderId="38" xfId="2" applyFont="1" applyBorder="1" applyAlignment="1">
      <alignment horizontal="center" vertical="center" wrapText="1"/>
    </xf>
    <xf numFmtId="0" fontId="7" fillId="0" borderId="21" xfId="2" applyFont="1" applyBorder="1" applyAlignment="1">
      <alignment horizontal="left" vertical="top"/>
    </xf>
    <xf numFmtId="0" fontId="29" fillId="0" borderId="8" xfId="0" applyFont="1" applyBorder="1" applyAlignment="1">
      <alignment vertical="center" wrapText="1"/>
    </xf>
    <xf numFmtId="0" fontId="29" fillId="0" borderId="8" xfId="0" applyFont="1" applyBorder="1" applyAlignment="1">
      <alignment horizontal="center"/>
    </xf>
    <xf numFmtId="0" fontId="19" fillId="0" borderId="8" xfId="1" applyBorder="1" applyAlignment="1">
      <alignment horizontal="right" wrapText="1"/>
    </xf>
    <xf numFmtId="0" fontId="10" fillId="0" borderId="23" xfId="0" applyFont="1" applyBorder="1" applyAlignment="1">
      <alignment horizontal="left" vertical="top" wrapText="1"/>
    </xf>
    <xf numFmtId="0" fontId="7" fillId="0" borderId="8" xfId="0" applyFont="1" applyFill="1" applyBorder="1" applyAlignment="1">
      <alignment vertical="top" wrapText="1"/>
    </xf>
    <xf numFmtId="0" fontId="7" fillId="9" borderId="8" xfId="0" applyFont="1" applyFill="1" applyBorder="1" applyAlignment="1">
      <alignment vertical="top" wrapText="1"/>
    </xf>
    <xf numFmtId="0" fontId="9" fillId="0" borderId="8" xfId="0" applyFont="1" applyFill="1" applyBorder="1" applyAlignment="1">
      <alignment horizontal="left" vertical="top" wrapText="1"/>
    </xf>
    <xf numFmtId="0" fontId="11" fillId="0" borderId="4" xfId="2" applyFont="1" applyFill="1" applyBorder="1" applyAlignment="1">
      <alignment wrapText="1"/>
    </xf>
    <xf numFmtId="0" fontId="10" fillId="0" borderId="8" xfId="0" applyFont="1" applyFill="1" applyBorder="1" applyAlignment="1">
      <alignment vertical="top" wrapText="1"/>
    </xf>
    <xf numFmtId="0" fontId="7" fillId="0" borderId="8" xfId="0" applyFont="1" applyFill="1" applyBorder="1" applyAlignment="1"/>
    <xf numFmtId="0" fontId="6" fillId="0" borderId="8" xfId="0" applyFont="1" applyBorder="1" applyAlignment="1">
      <alignment vertical="top" wrapText="1"/>
    </xf>
    <xf numFmtId="0" fontId="11" fillId="6" borderId="4" xfId="0" applyFont="1" applyFill="1" applyBorder="1" applyAlignment="1">
      <alignment horizontal="left" vertical="center" wrapText="1"/>
    </xf>
    <xf numFmtId="0" fontId="29" fillId="7" borderId="8" xfId="0" applyFont="1" applyFill="1" applyBorder="1" applyAlignment="1">
      <alignment horizontal="left" vertical="center" wrapText="1"/>
    </xf>
    <xf numFmtId="0" fontId="6" fillId="0" borderId="0" xfId="0" applyFont="1" applyAlignment="1">
      <alignment vertical="center"/>
    </xf>
    <xf numFmtId="0" fontId="11" fillId="0" borderId="8" xfId="0" applyFont="1" applyBorder="1" applyAlignment="1">
      <alignment vertical="center" wrapText="1"/>
    </xf>
    <xf numFmtId="0" fontId="29" fillId="7" borderId="8" xfId="0" applyFont="1" applyFill="1" applyBorder="1" applyAlignment="1">
      <alignment horizontal="left" vertical="top" wrapText="1"/>
    </xf>
    <xf numFmtId="0" fontId="6" fillId="0" borderId="8" xfId="2" applyFont="1" applyBorder="1" applyAlignment="1">
      <alignment horizontal="center" vertical="center"/>
    </xf>
    <xf numFmtId="0" fontId="40" fillId="0" borderId="8" xfId="0" applyFont="1" applyBorder="1" applyAlignment="1">
      <alignment horizontal="left" vertical="top" wrapText="1"/>
    </xf>
    <xf numFmtId="0" fontId="6" fillId="9" borderId="8" xfId="0" applyFont="1" applyFill="1" applyBorder="1" applyAlignment="1">
      <alignment vertical="top" wrapText="1"/>
    </xf>
    <xf numFmtId="0" fontId="40" fillId="0" borderId="39" xfId="0" applyFont="1" applyBorder="1" applyAlignment="1">
      <alignment horizontal="left" vertical="top" wrapText="1"/>
    </xf>
    <xf numFmtId="0" fontId="6" fillId="0" borderId="40" xfId="2" applyFont="1" applyBorder="1" applyAlignment="1">
      <alignment horizontal="left" vertical="center" wrapText="1"/>
    </xf>
    <xf numFmtId="0" fontId="11" fillId="0" borderId="24" xfId="0" applyFont="1" applyBorder="1" applyAlignment="1">
      <alignment wrapText="1"/>
    </xf>
    <xf numFmtId="0" fontId="10" fillId="11" borderId="23" xfId="0" applyFont="1" applyFill="1" applyBorder="1" applyAlignment="1">
      <alignment horizontal="left" vertical="top"/>
    </xf>
    <xf numFmtId="0" fontId="11" fillId="0" borderId="16" xfId="2" applyFont="1" applyBorder="1" applyAlignment="1">
      <alignment horizontal="left" vertical="top" wrapText="1"/>
    </xf>
    <xf numFmtId="0" fontId="11" fillId="0" borderId="17" xfId="2" applyFont="1" applyBorder="1"/>
    <xf numFmtId="0" fontId="11" fillId="0" borderId="18" xfId="2" applyFont="1" applyBorder="1"/>
    <xf numFmtId="0" fontId="11" fillId="0" borderId="14" xfId="2" applyFont="1" applyBorder="1" applyAlignment="1">
      <alignment horizontal="left" vertical="top" wrapText="1"/>
    </xf>
    <xf numFmtId="0" fontId="11" fillId="0" borderId="0" xfId="2" applyFont="1"/>
    <xf numFmtId="0" fontId="11" fillId="0" borderId="15" xfId="2" applyFont="1" applyBorder="1"/>
    <xf numFmtId="0" fontId="5" fillId="4" borderId="2" xfId="2" applyFont="1" applyFill="1" applyBorder="1" applyAlignment="1">
      <alignment horizontal="center" vertical="center"/>
    </xf>
    <xf numFmtId="0" fontId="6" fillId="0" borderId="3" xfId="2" applyFont="1" applyBorder="1"/>
    <xf numFmtId="0" fontId="12" fillId="0" borderId="11" xfId="2" applyFont="1" applyBorder="1" applyAlignment="1">
      <alignment horizontal="left" vertical="top" wrapText="1"/>
    </xf>
    <xf numFmtId="0" fontId="11" fillId="0" borderId="12" xfId="2" applyFont="1" applyBorder="1"/>
    <xf numFmtId="0" fontId="11" fillId="0" borderId="13" xfId="2" applyFont="1" applyBorder="1"/>
    <xf numFmtId="0" fontId="5" fillId="8" borderId="19" xfId="2" applyFont="1" applyFill="1" applyBorder="1" applyAlignment="1">
      <alignment horizontal="center" vertical="center"/>
    </xf>
    <xf numFmtId="0" fontId="6" fillId="5" borderId="1" xfId="2" applyFont="1" applyFill="1" applyBorder="1" applyAlignment="1">
      <alignment horizontal="center"/>
    </xf>
    <xf numFmtId="0" fontId="6" fillId="5" borderId="21" xfId="2" applyFont="1" applyFill="1" applyBorder="1" applyAlignment="1">
      <alignment horizontal="center"/>
    </xf>
    <xf numFmtId="0" fontId="11" fillId="0" borderId="14" xfId="2" applyFont="1" applyFill="1" applyBorder="1" applyAlignment="1">
      <alignment horizontal="left" vertical="top" wrapText="1"/>
    </xf>
    <xf numFmtId="0" fontId="11" fillId="0" borderId="0" xfId="2" applyFont="1" applyFill="1"/>
    <xf numFmtId="0" fontId="11" fillId="0" borderId="15" xfId="2" applyFont="1" applyFill="1" applyBorder="1"/>
    <xf numFmtId="0" fontId="8" fillId="0" borderId="0" xfId="2" applyFont="1" applyBorder="1" applyAlignment="1">
      <alignment horizontal="left" vertical="top" wrapText="1"/>
    </xf>
    <xf numFmtId="0" fontId="6" fillId="0" borderId="0" xfId="2" applyFont="1" applyBorder="1"/>
    <xf numFmtId="0" fontId="8" fillId="0" borderId="0" xfId="2" applyFont="1" applyBorder="1" applyAlignment="1">
      <alignment horizontal="left"/>
    </xf>
    <xf numFmtId="0" fontId="6" fillId="0" borderId="0" xfId="2" applyFont="1" applyBorder="1" applyAlignment="1">
      <alignment horizontal="right"/>
    </xf>
    <xf numFmtId="0" fontId="3" fillId="2" borderId="0" xfId="2" applyFont="1" applyFill="1" applyBorder="1" applyAlignment="1">
      <alignment horizontal="center"/>
    </xf>
    <xf numFmtId="0" fontId="3" fillId="3" borderId="0"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27" fillId="0" borderId="30" xfId="0" applyFont="1" applyBorder="1" applyAlignment="1">
      <alignment horizontal="left" vertical="top" wrapText="1"/>
    </xf>
    <xf numFmtId="0" fontId="34" fillId="0" borderId="0" xfId="0" applyFont="1"/>
    <xf numFmtId="0" fontId="25" fillId="0" borderId="31" xfId="0" applyFont="1" applyBorder="1"/>
    <xf numFmtId="0" fontId="27" fillId="0" borderId="32" xfId="0" applyFont="1" applyBorder="1" applyAlignment="1">
      <alignment horizontal="left" vertical="top" wrapText="1"/>
    </xf>
    <xf numFmtId="0" fontId="25" fillId="0" borderId="33" xfId="0" applyFont="1" applyBorder="1"/>
    <xf numFmtId="0" fontId="25" fillId="0" borderId="34" xfId="0" applyFont="1" applyBorder="1"/>
    <xf numFmtId="0" fontId="33" fillId="0" borderId="28" xfId="0" applyFont="1" applyBorder="1" applyAlignment="1">
      <alignment horizontal="left" vertical="top" wrapText="1"/>
    </xf>
    <xf numFmtId="0" fontId="25" fillId="0" borderId="27" xfId="0" applyFont="1" applyBorder="1"/>
    <xf numFmtId="0" fontId="25" fillId="0" borderId="29" xfId="0" applyFont="1" applyBorder="1"/>
    <xf numFmtId="0" fontId="6" fillId="0" borderId="30" xfId="0" applyFont="1" applyBorder="1" applyAlignment="1">
      <alignment horizontal="left" vertical="top" wrapText="1"/>
    </xf>
    <xf numFmtId="0" fontId="23" fillId="4" borderId="25" xfId="0" applyFont="1" applyFill="1" applyBorder="1" applyAlignment="1">
      <alignment horizontal="center" vertical="center"/>
    </xf>
    <xf numFmtId="0" fontId="24" fillId="0" borderId="26" xfId="0" applyFont="1" applyBorder="1"/>
    <xf numFmtId="0" fontId="24" fillId="0" borderId="24" xfId="0" applyFont="1" applyBorder="1"/>
    <xf numFmtId="0" fontId="31" fillId="10" borderId="25" xfId="0" applyFont="1" applyFill="1" applyBorder="1" applyAlignment="1">
      <alignment horizontal="left" vertical="center"/>
    </xf>
    <xf numFmtId="0" fontId="32" fillId="9" borderId="26" xfId="0" applyFont="1" applyFill="1" applyBorder="1"/>
    <xf numFmtId="0" fontId="32" fillId="9" borderId="24" xfId="0" applyFont="1" applyFill="1" applyBorder="1"/>
    <xf numFmtId="0" fontId="6" fillId="0" borderId="0" xfId="2" applyFont="1" applyAlignment="1">
      <alignment horizontal="right"/>
    </xf>
    <xf numFmtId="0" fontId="6" fillId="0" borderId="0" xfId="2" applyFont="1"/>
    <xf numFmtId="0" fontId="29" fillId="10" borderId="8" xfId="0" applyFont="1" applyFill="1" applyBorder="1" applyAlignment="1">
      <alignment horizontal="left" vertical="center"/>
    </xf>
    <xf numFmtId="0" fontId="5" fillId="4" borderId="22" xfId="2" applyFont="1" applyFill="1" applyBorder="1" applyAlignment="1">
      <alignment horizontal="center" vertical="center"/>
    </xf>
    <xf numFmtId="0" fontId="5" fillId="5" borderId="19" xfId="2" applyFont="1" applyFill="1" applyBorder="1" applyAlignment="1">
      <alignment horizontal="center"/>
    </xf>
    <xf numFmtId="0" fontId="5" fillId="5" borderId="1" xfId="2" applyFont="1" applyFill="1" applyBorder="1" applyAlignment="1">
      <alignment horizontal="center"/>
    </xf>
    <xf numFmtId="0" fontId="5" fillId="5" borderId="21" xfId="2" applyFont="1" applyFill="1" applyBorder="1" applyAlignment="1">
      <alignment horizontal="center"/>
    </xf>
    <xf numFmtId="0" fontId="2" fillId="0" borderId="3" xfId="2" applyFont="1" applyBorder="1"/>
    <xf numFmtId="0" fontId="2" fillId="0" borderId="0" xfId="2" applyFont="1" applyAlignment="1">
      <alignment horizontal="right"/>
    </xf>
    <xf numFmtId="0" fontId="1" fillId="0" borderId="0" xfId="2"/>
    <xf numFmtId="0" fontId="4" fillId="3" borderId="1" xfId="2"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adim.shabalin.1991@mail.ru" TargetMode="External"/><Relationship Id="rId1" Type="http://schemas.openxmlformats.org/officeDocument/2006/relationships/hyperlink" Target="mailto:maks-kazantsev-2005@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5"/>
  <sheetViews>
    <sheetView tabSelected="1" topLeftCell="A4" workbookViewId="0">
      <selection activeCell="A25" sqref="A25"/>
    </sheetView>
  </sheetViews>
  <sheetFormatPr defaultColWidth="9" defaultRowHeight="18.75" x14ac:dyDescent="0.3"/>
  <cols>
    <col min="1" max="1" width="52.140625" style="51" customWidth="1"/>
    <col min="2" max="2" width="90.5703125" style="52" customWidth="1"/>
  </cols>
  <sheetData>
    <row r="2" spans="1:2" x14ac:dyDescent="0.3">
      <c r="B2" s="51"/>
    </row>
    <row r="3" spans="1:2" x14ac:dyDescent="0.3">
      <c r="A3" s="53" t="s">
        <v>0</v>
      </c>
      <c r="B3" s="54" t="s">
        <v>1</v>
      </c>
    </row>
    <row r="4" spans="1:2" x14ac:dyDescent="0.3">
      <c r="A4" s="53" t="s">
        <v>2</v>
      </c>
      <c r="B4" s="54" t="s">
        <v>224</v>
      </c>
    </row>
    <row r="5" spans="1:2" x14ac:dyDescent="0.3">
      <c r="A5" s="53" t="s">
        <v>3</v>
      </c>
      <c r="B5" s="54" t="s">
        <v>225</v>
      </c>
    </row>
    <row r="6" spans="1:2" ht="37.5" x14ac:dyDescent="0.3">
      <c r="A6" s="53" t="s">
        <v>4</v>
      </c>
      <c r="B6" s="54" t="s">
        <v>226</v>
      </c>
    </row>
    <row r="7" spans="1:2" x14ac:dyDescent="0.3">
      <c r="A7" s="53" t="s">
        <v>5</v>
      </c>
      <c r="B7" s="54" t="s">
        <v>227</v>
      </c>
    </row>
    <row r="8" spans="1:2" x14ac:dyDescent="0.3">
      <c r="A8" s="53" t="s">
        <v>6</v>
      </c>
      <c r="B8" s="54"/>
    </row>
    <row r="9" spans="1:2" x14ac:dyDescent="0.3">
      <c r="A9" s="53" t="s">
        <v>7</v>
      </c>
      <c r="B9" s="54" t="s">
        <v>230</v>
      </c>
    </row>
    <row r="10" spans="1:2" x14ac:dyDescent="0.3">
      <c r="A10" s="53" t="s">
        <v>8</v>
      </c>
      <c r="B10" s="127" t="s">
        <v>231</v>
      </c>
    </row>
    <row r="11" spans="1:2" x14ac:dyDescent="0.3">
      <c r="A11" s="53" t="s">
        <v>9</v>
      </c>
      <c r="B11" s="54" t="s">
        <v>232</v>
      </c>
    </row>
    <row r="12" spans="1:2" ht="18" customHeight="1" x14ac:dyDescent="0.3">
      <c r="A12" s="53" t="s">
        <v>10</v>
      </c>
      <c r="B12" s="54" t="s">
        <v>228</v>
      </c>
    </row>
    <row r="13" spans="1:2" x14ac:dyDescent="0.3">
      <c r="A13" s="53" t="s">
        <v>11</v>
      </c>
      <c r="B13" s="127" t="s">
        <v>229</v>
      </c>
    </row>
    <row r="14" spans="1:2" x14ac:dyDescent="0.3">
      <c r="A14" s="53" t="s">
        <v>12</v>
      </c>
      <c r="B14" s="54" t="s">
        <v>233</v>
      </c>
    </row>
    <row r="15" spans="1:2" x14ac:dyDescent="0.3">
      <c r="A15" s="53" t="s">
        <v>13</v>
      </c>
      <c r="B15" s="54" t="s">
        <v>234</v>
      </c>
    </row>
    <row r="16" spans="1:2" x14ac:dyDescent="0.3">
      <c r="A16" s="53" t="s">
        <v>14</v>
      </c>
      <c r="B16" s="54">
        <v>2</v>
      </c>
    </row>
    <row r="17" spans="1:2" ht="52.5" customHeight="1" x14ac:dyDescent="0.3">
      <c r="A17" s="53" t="s">
        <v>15</v>
      </c>
      <c r="B17" s="54">
        <v>6</v>
      </c>
    </row>
    <row r="20" spans="1:2" x14ac:dyDescent="0.3">
      <c r="A20" s="51" t="s">
        <v>16</v>
      </c>
    </row>
    <row r="21" spans="1:2" x14ac:dyDescent="0.3">
      <c r="A21" s="51" t="s">
        <v>17</v>
      </c>
    </row>
    <row r="22" spans="1:2" x14ac:dyDescent="0.3">
      <c r="A22" s="51" t="s">
        <v>18</v>
      </c>
    </row>
    <row r="23" spans="1:2" x14ac:dyDescent="0.3">
      <c r="A23" s="51" t="s">
        <v>19</v>
      </c>
    </row>
    <row r="24" spans="1:2" x14ac:dyDescent="0.3">
      <c r="A24" s="51" t="s">
        <v>20</v>
      </c>
    </row>
    <row r="25" spans="1:2" ht="37.5" x14ac:dyDescent="0.3">
      <c r="A25" s="51" t="s">
        <v>21</v>
      </c>
    </row>
  </sheetData>
  <hyperlinks>
    <hyperlink ref="B13" r:id="rId1"/>
    <hyperlink ref="B10" r:id="rId2"/>
  </hyperlinks>
  <pageMargins left="0.7" right="0.7" top="0.75" bottom="0.75" header="0.3" footer="0.3"/>
  <pageSetup paperSize="9" scale="91"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opLeftCell="A76" zoomScale="119" zoomScaleNormal="119" workbookViewId="0">
      <selection activeCell="C83" sqref="C83"/>
    </sheetView>
  </sheetViews>
  <sheetFormatPr defaultColWidth="14.42578125" defaultRowHeight="15" customHeight="1" x14ac:dyDescent="0.25"/>
  <cols>
    <col min="1" max="1" width="5.140625" style="9" customWidth="1"/>
    <col min="2" max="2" width="52" style="9" customWidth="1"/>
    <col min="3" max="3" width="30.85546875" style="9" customWidth="1"/>
    <col min="4" max="4" width="22" style="9" customWidth="1"/>
    <col min="5" max="5" width="15.42578125" style="9" customWidth="1"/>
    <col min="6" max="6" width="19.7109375" style="9" customWidth="1"/>
    <col min="7" max="7" width="14.42578125" style="9" customWidth="1"/>
    <col min="8" max="8" width="25" style="9" customWidth="1"/>
    <col min="9" max="11" width="8.7109375" style="1" customWidth="1"/>
    <col min="12" max="16384" width="14.42578125" style="1"/>
  </cols>
  <sheetData>
    <row r="1" spans="1:10" x14ac:dyDescent="0.25">
      <c r="A1" s="168" t="s">
        <v>22</v>
      </c>
      <c r="B1" s="166"/>
      <c r="C1" s="166"/>
      <c r="D1" s="166"/>
      <c r="E1" s="166"/>
      <c r="F1" s="166"/>
      <c r="G1" s="166"/>
      <c r="H1" s="166"/>
      <c r="I1" s="29"/>
      <c r="J1" s="29"/>
    </row>
    <row r="2" spans="1:10" ht="20.25" x14ac:dyDescent="0.3">
      <c r="A2" s="169" t="s">
        <v>23</v>
      </c>
      <c r="B2" s="169"/>
      <c r="C2" s="169"/>
      <c r="D2" s="169"/>
      <c r="E2" s="169"/>
      <c r="F2" s="169"/>
      <c r="G2" s="169"/>
      <c r="H2" s="169"/>
      <c r="I2" s="29"/>
      <c r="J2" s="29"/>
    </row>
    <row r="3" spans="1:10" ht="21" customHeight="1" x14ac:dyDescent="0.25">
      <c r="A3" s="170" t="str">
        <f>'Информация о Чемпионате'!B4</f>
        <v>Отборочный</v>
      </c>
      <c r="B3" s="170"/>
      <c r="C3" s="170"/>
      <c r="D3" s="170"/>
      <c r="E3" s="170"/>
      <c r="F3" s="170"/>
      <c r="G3" s="170"/>
      <c r="H3" s="170"/>
      <c r="I3" s="30"/>
      <c r="J3" s="30"/>
    </row>
    <row r="4" spans="1:10" ht="20.25" x14ac:dyDescent="0.3">
      <c r="A4" s="169" t="s">
        <v>24</v>
      </c>
      <c r="B4" s="169"/>
      <c r="C4" s="169"/>
      <c r="D4" s="169"/>
      <c r="E4" s="169"/>
      <c r="F4" s="169"/>
      <c r="G4" s="169"/>
      <c r="H4" s="169"/>
      <c r="I4" s="29"/>
      <c r="J4" s="29"/>
    </row>
    <row r="5" spans="1:10" ht="22.5" customHeight="1" x14ac:dyDescent="0.25">
      <c r="A5" s="171" t="str">
        <f>'Информация о Чемпионате'!B3</f>
        <v>Промышленная механика и монтаж</v>
      </c>
      <c r="B5" s="171"/>
      <c r="C5" s="171"/>
      <c r="D5" s="171"/>
      <c r="E5" s="171"/>
      <c r="F5" s="171"/>
      <c r="G5" s="171"/>
      <c r="H5" s="171"/>
      <c r="I5" s="29"/>
      <c r="J5" s="29"/>
    </row>
    <row r="6" spans="1:10" x14ac:dyDescent="0.25">
      <c r="A6" s="165" t="s">
        <v>25</v>
      </c>
      <c r="B6" s="166"/>
      <c r="C6" s="166"/>
      <c r="D6" s="166"/>
      <c r="E6" s="166"/>
      <c r="F6" s="166"/>
      <c r="G6" s="166"/>
      <c r="H6" s="166"/>
      <c r="I6" s="29"/>
      <c r="J6" s="29"/>
    </row>
    <row r="7" spans="1:10" ht="15.75" customHeight="1" x14ac:dyDescent="0.25">
      <c r="A7" s="165" t="s">
        <v>26</v>
      </c>
      <c r="B7" s="165"/>
      <c r="C7" s="167" t="str">
        <f>'Информация о Чемпионате'!B5</f>
        <v>Томская область</v>
      </c>
      <c r="D7" s="167"/>
      <c r="E7" s="167"/>
      <c r="F7" s="167"/>
      <c r="G7" s="167"/>
      <c r="H7" s="167"/>
    </row>
    <row r="8" spans="1:10" ht="15.75" customHeight="1" x14ac:dyDescent="0.25">
      <c r="A8" s="165" t="s">
        <v>27</v>
      </c>
      <c r="B8" s="165"/>
      <c r="C8" s="165"/>
      <c r="D8" s="167" t="str">
        <f>'Информация о Чемпионате'!B6</f>
        <v>ОБГПОУ "Томский политехнический техникум"</v>
      </c>
      <c r="E8" s="167"/>
      <c r="F8" s="167"/>
      <c r="G8" s="167"/>
      <c r="H8" s="167"/>
    </row>
    <row r="9" spans="1:10" ht="15.75" customHeight="1" x14ac:dyDescent="0.25">
      <c r="A9" s="165" t="s">
        <v>28</v>
      </c>
      <c r="B9" s="165"/>
      <c r="C9" s="165" t="str">
        <f>'Информация о Чемпионате'!B7</f>
        <v>634027, г.Томск, ул. Смирнова, 44/1, каб. 103</v>
      </c>
      <c r="D9" s="165"/>
      <c r="E9" s="165"/>
      <c r="F9" s="165"/>
      <c r="G9" s="165"/>
      <c r="H9" s="165"/>
    </row>
    <row r="10" spans="1:10" ht="15.75" customHeight="1" x14ac:dyDescent="0.25">
      <c r="A10" s="165" t="s">
        <v>29</v>
      </c>
      <c r="B10" s="165"/>
      <c r="C10" s="165" t="str">
        <f>'Информация о Чемпионате'!B9</f>
        <v>Шабалин Вадим Сергеевич</v>
      </c>
      <c r="D10" s="165"/>
      <c r="E10" s="165" t="str">
        <f>'Информация о Чемпионате'!B10</f>
        <v>vadim.shabalin.1991@mail.ru</v>
      </c>
      <c r="F10" s="165"/>
      <c r="G10" s="165" t="str">
        <f>'Информация о Чемпионате'!B11</f>
        <v>8-909-547-95-55</v>
      </c>
      <c r="H10" s="165"/>
    </row>
    <row r="11" spans="1:10" ht="15.75" customHeight="1" x14ac:dyDescent="0.25">
      <c r="A11" s="165" t="s">
        <v>30</v>
      </c>
      <c r="B11" s="165"/>
      <c r="C11" s="165" t="str">
        <f>'Информация о Чемпионате'!B12</f>
        <v>Казанцев Максим Юрьевич</v>
      </c>
      <c r="D11" s="165"/>
      <c r="E11" s="165" t="str">
        <f>'Информация о Чемпионате'!B13</f>
        <v>maks-kazantsev-2005@mail.ru</v>
      </c>
      <c r="F11" s="165"/>
      <c r="G11" s="165" t="str">
        <f>'Информация о Чемпионате'!B14</f>
        <v>8-913-871-69-96</v>
      </c>
      <c r="H11" s="165"/>
    </row>
    <row r="12" spans="1:10" ht="15.75" customHeight="1" x14ac:dyDescent="0.25">
      <c r="A12" s="165" t="s">
        <v>31</v>
      </c>
      <c r="B12" s="165"/>
      <c r="C12" s="165">
        <f>'Информация о Чемпионате'!B17</f>
        <v>6</v>
      </c>
      <c r="D12" s="165"/>
      <c r="E12" s="165"/>
      <c r="F12" s="165"/>
      <c r="G12" s="165"/>
      <c r="H12" s="165"/>
    </row>
    <row r="13" spans="1:10" ht="15.75" customHeight="1" x14ac:dyDescent="0.25">
      <c r="A13" s="165" t="s">
        <v>32</v>
      </c>
      <c r="B13" s="165"/>
      <c r="C13" s="165" t="str">
        <f>'Информация о Чемпионате'!B15</f>
        <v>11-13.12.2024</v>
      </c>
      <c r="D13" s="165"/>
      <c r="E13" s="165"/>
      <c r="F13" s="165"/>
      <c r="G13" s="165"/>
      <c r="H13" s="165"/>
    </row>
    <row r="14" spans="1:10" ht="15.75" customHeight="1" x14ac:dyDescent="0.25">
      <c r="A14" s="165" t="s">
        <v>33</v>
      </c>
      <c r="B14" s="165"/>
      <c r="C14" s="165">
        <f>'Информация о Чемпионате'!B16</f>
        <v>2</v>
      </c>
      <c r="D14" s="165"/>
      <c r="E14" s="165"/>
      <c r="F14" s="165"/>
      <c r="G14" s="165"/>
      <c r="H14" s="165"/>
    </row>
    <row r="15" spans="1:10" ht="15.75" customHeight="1" x14ac:dyDescent="0.25">
      <c r="A15" s="165" t="s">
        <v>34</v>
      </c>
      <c r="B15" s="165"/>
      <c r="C15" s="165">
        <f>'Информация о Чемпионате'!B8</f>
        <v>0</v>
      </c>
      <c r="D15" s="165"/>
      <c r="E15" s="165"/>
      <c r="F15" s="165"/>
      <c r="G15" s="165"/>
      <c r="H15" s="165"/>
    </row>
    <row r="16" spans="1:10" ht="20.25" x14ac:dyDescent="0.25">
      <c r="A16" s="159" t="s">
        <v>35</v>
      </c>
      <c r="B16" s="160"/>
      <c r="C16" s="160"/>
      <c r="D16" s="160"/>
      <c r="E16" s="160"/>
      <c r="F16" s="160"/>
      <c r="G16" s="160"/>
      <c r="H16" s="161"/>
    </row>
    <row r="17" spans="1:8" x14ac:dyDescent="0.25">
      <c r="A17" s="156" t="s">
        <v>36</v>
      </c>
      <c r="B17" s="157"/>
      <c r="C17" s="157"/>
      <c r="D17" s="157"/>
      <c r="E17" s="157"/>
      <c r="F17" s="157"/>
      <c r="G17" s="157"/>
      <c r="H17" s="158"/>
    </row>
    <row r="18" spans="1:8" x14ac:dyDescent="0.25">
      <c r="A18" s="151" t="s">
        <v>242</v>
      </c>
      <c r="B18" s="152"/>
      <c r="C18" s="152"/>
      <c r="D18" s="152"/>
      <c r="E18" s="152"/>
      <c r="F18" s="152"/>
      <c r="G18" s="152"/>
      <c r="H18" s="153"/>
    </row>
    <row r="19" spans="1:8" x14ac:dyDescent="0.25">
      <c r="A19" s="162" t="s">
        <v>37</v>
      </c>
      <c r="B19" s="163"/>
      <c r="C19" s="163"/>
      <c r="D19" s="163"/>
      <c r="E19" s="163"/>
      <c r="F19" s="163"/>
      <c r="G19" s="163"/>
      <c r="H19" s="164"/>
    </row>
    <row r="20" spans="1:8" x14ac:dyDescent="0.25">
      <c r="A20" s="151" t="s">
        <v>38</v>
      </c>
      <c r="B20" s="152"/>
      <c r="C20" s="152"/>
      <c r="D20" s="152"/>
      <c r="E20" s="152"/>
      <c r="F20" s="152"/>
      <c r="G20" s="152"/>
      <c r="H20" s="153"/>
    </row>
    <row r="21" spans="1:8" x14ac:dyDescent="0.25">
      <c r="A21" s="151" t="s">
        <v>39</v>
      </c>
      <c r="B21" s="152"/>
      <c r="C21" s="152"/>
      <c r="D21" s="152"/>
      <c r="E21" s="152"/>
      <c r="F21" s="152"/>
      <c r="G21" s="152"/>
      <c r="H21" s="153"/>
    </row>
    <row r="22" spans="1:8" ht="15" customHeight="1" x14ac:dyDescent="0.25">
      <c r="A22" s="151" t="s">
        <v>40</v>
      </c>
      <c r="B22" s="152"/>
      <c r="C22" s="152"/>
      <c r="D22" s="152"/>
      <c r="E22" s="152"/>
      <c r="F22" s="152"/>
      <c r="G22" s="152"/>
      <c r="H22" s="153"/>
    </row>
    <row r="23" spans="1:8" x14ac:dyDescent="0.25">
      <c r="A23" s="151" t="s">
        <v>253</v>
      </c>
      <c r="B23" s="152"/>
      <c r="C23" s="152"/>
      <c r="D23" s="152"/>
      <c r="E23" s="152"/>
      <c r="F23" s="152"/>
      <c r="G23" s="152"/>
      <c r="H23" s="153"/>
    </row>
    <row r="24" spans="1:8" x14ac:dyDescent="0.25">
      <c r="A24" s="151" t="s">
        <v>41</v>
      </c>
      <c r="B24" s="152"/>
      <c r="C24" s="152"/>
      <c r="D24" s="152"/>
      <c r="E24" s="152"/>
      <c r="F24" s="152"/>
      <c r="G24" s="152"/>
      <c r="H24" s="153"/>
    </row>
    <row r="25" spans="1:8" x14ac:dyDescent="0.25">
      <c r="A25" s="148" t="s">
        <v>42</v>
      </c>
      <c r="B25" s="149"/>
      <c r="C25" s="149"/>
      <c r="D25" s="149"/>
      <c r="E25" s="149"/>
      <c r="F25" s="149"/>
      <c r="G25" s="149"/>
      <c r="H25" s="150"/>
    </row>
    <row r="26" spans="1:8" ht="60" x14ac:dyDescent="0.25">
      <c r="A26" s="12" t="s">
        <v>43</v>
      </c>
      <c r="B26" s="6" t="s">
        <v>44</v>
      </c>
      <c r="C26" s="6" t="s">
        <v>45</v>
      </c>
      <c r="D26" s="7" t="s">
        <v>46</v>
      </c>
      <c r="E26" s="7" t="s">
        <v>47</v>
      </c>
      <c r="F26" s="7" t="s">
        <v>48</v>
      </c>
      <c r="G26" s="7" t="s">
        <v>49</v>
      </c>
      <c r="H26" s="7" t="s">
        <v>50</v>
      </c>
    </row>
    <row r="27" spans="1:8" ht="51" x14ac:dyDescent="0.25">
      <c r="A27" s="13">
        <v>1</v>
      </c>
      <c r="B27" s="14" t="s">
        <v>51</v>
      </c>
      <c r="C27" s="133" t="s">
        <v>250</v>
      </c>
      <c r="D27" s="15" t="s">
        <v>52</v>
      </c>
      <c r="E27" s="15">
        <v>3</v>
      </c>
      <c r="F27" s="15" t="s">
        <v>53</v>
      </c>
      <c r="G27" s="15">
        <v>3</v>
      </c>
      <c r="H27" s="16"/>
    </row>
    <row r="28" spans="1:8" ht="60" x14ac:dyDescent="0.25">
      <c r="A28" s="13">
        <v>2</v>
      </c>
      <c r="B28" s="14" t="s">
        <v>54</v>
      </c>
      <c r="C28" s="132" t="s">
        <v>249</v>
      </c>
      <c r="D28" s="15" t="s">
        <v>52</v>
      </c>
      <c r="E28" s="15">
        <v>15</v>
      </c>
      <c r="F28" s="15" t="s">
        <v>53</v>
      </c>
      <c r="G28" s="15">
        <v>15</v>
      </c>
      <c r="H28" s="16"/>
    </row>
    <row r="29" spans="1:8" ht="25.5" x14ac:dyDescent="0.25">
      <c r="A29" s="13">
        <v>3</v>
      </c>
      <c r="B29" s="17" t="s">
        <v>55</v>
      </c>
      <c r="C29" s="131" t="s">
        <v>248</v>
      </c>
      <c r="D29" s="15" t="s">
        <v>56</v>
      </c>
      <c r="E29" s="15">
        <v>1</v>
      </c>
      <c r="F29" s="15" t="s">
        <v>53</v>
      </c>
      <c r="G29" s="15">
        <v>1</v>
      </c>
      <c r="H29" s="16"/>
    </row>
    <row r="30" spans="1:8" x14ac:dyDescent="0.25">
      <c r="A30" s="13">
        <v>4</v>
      </c>
      <c r="B30" s="19" t="s">
        <v>57</v>
      </c>
      <c r="C30" s="130" t="s">
        <v>247</v>
      </c>
      <c r="D30" s="15" t="s">
        <v>56</v>
      </c>
      <c r="E30" s="15">
        <v>1</v>
      </c>
      <c r="F30" s="15" t="s">
        <v>53</v>
      </c>
      <c r="G30" s="15">
        <v>1</v>
      </c>
      <c r="H30" s="16"/>
    </row>
    <row r="31" spans="1:8" ht="38.25" x14ac:dyDescent="0.25">
      <c r="A31" s="13">
        <v>5</v>
      </c>
      <c r="B31" s="19" t="s">
        <v>58</v>
      </c>
      <c r="C31" s="130" t="s">
        <v>246</v>
      </c>
      <c r="D31" s="15" t="s">
        <v>59</v>
      </c>
      <c r="E31" s="15">
        <v>1</v>
      </c>
      <c r="F31" s="15" t="s">
        <v>53</v>
      </c>
      <c r="G31" s="15">
        <v>1</v>
      </c>
      <c r="H31" s="16"/>
    </row>
    <row r="32" spans="1:8" ht="242.25" x14ac:dyDescent="0.25">
      <c r="A32" s="13">
        <v>6</v>
      </c>
      <c r="B32" s="19" t="s">
        <v>60</v>
      </c>
      <c r="C32" s="130" t="s">
        <v>245</v>
      </c>
      <c r="D32" s="15" t="s">
        <v>56</v>
      </c>
      <c r="E32" s="15">
        <v>1</v>
      </c>
      <c r="F32" s="15" t="s">
        <v>53</v>
      </c>
      <c r="G32" s="15">
        <v>1</v>
      </c>
      <c r="H32" s="16"/>
    </row>
    <row r="33" spans="1:8" ht="51" x14ac:dyDescent="0.25">
      <c r="A33" s="13">
        <v>7</v>
      </c>
      <c r="B33" s="19" t="s">
        <v>61</v>
      </c>
      <c r="C33" s="129" t="s">
        <v>243</v>
      </c>
      <c r="D33" s="15" t="s">
        <v>59</v>
      </c>
      <c r="E33" s="15">
        <v>1</v>
      </c>
      <c r="F33" s="15" t="s">
        <v>53</v>
      </c>
      <c r="G33" s="15">
        <v>1</v>
      </c>
      <c r="H33" s="16"/>
    </row>
    <row r="34" spans="1:8" ht="25.5" x14ac:dyDescent="0.25">
      <c r="A34" s="13">
        <v>8</v>
      </c>
      <c r="B34" s="19" t="s">
        <v>62</v>
      </c>
      <c r="C34" s="129" t="s">
        <v>244</v>
      </c>
      <c r="D34" s="15" t="s">
        <v>59</v>
      </c>
      <c r="E34" s="15">
        <v>1</v>
      </c>
      <c r="F34" s="15" t="s">
        <v>53</v>
      </c>
      <c r="G34" s="15">
        <v>11</v>
      </c>
      <c r="H34" s="16"/>
    </row>
    <row r="35" spans="1:8" x14ac:dyDescent="0.25">
      <c r="A35" s="13"/>
      <c r="B35" s="20"/>
      <c r="C35" s="17"/>
      <c r="D35" s="15"/>
      <c r="E35" s="15"/>
      <c r="F35" s="15"/>
      <c r="G35" s="15"/>
      <c r="H35" s="16"/>
    </row>
    <row r="36" spans="1:8" ht="23.25" customHeight="1" x14ac:dyDescent="0.25">
      <c r="A36" s="154" t="s">
        <v>63</v>
      </c>
      <c r="B36" s="155"/>
      <c r="C36" s="155"/>
      <c r="D36" s="155"/>
      <c r="E36" s="155"/>
      <c r="F36" s="155"/>
      <c r="G36" s="155"/>
      <c r="H36" s="155"/>
    </row>
    <row r="37" spans="1:8" ht="15.75" customHeight="1" x14ac:dyDescent="0.25">
      <c r="A37" s="156" t="s">
        <v>36</v>
      </c>
      <c r="B37" s="157"/>
      <c r="C37" s="157"/>
      <c r="D37" s="157"/>
      <c r="E37" s="157"/>
      <c r="F37" s="157"/>
      <c r="G37" s="157"/>
      <c r="H37" s="158"/>
    </row>
    <row r="38" spans="1:8" ht="15" customHeight="1" x14ac:dyDescent="0.25">
      <c r="A38" s="151" t="s">
        <v>254</v>
      </c>
      <c r="B38" s="152"/>
      <c r="C38" s="152"/>
      <c r="D38" s="152"/>
      <c r="E38" s="152"/>
      <c r="F38" s="152"/>
      <c r="G38" s="152"/>
      <c r="H38" s="153"/>
    </row>
    <row r="39" spans="1:8" ht="15" customHeight="1" x14ac:dyDescent="0.25">
      <c r="A39" s="151" t="s">
        <v>64</v>
      </c>
      <c r="B39" s="152"/>
      <c r="C39" s="152"/>
      <c r="D39" s="152"/>
      <c r="E39" s="152"/>
      <c r="F39" s="152"/>
      <c r="G39" s="152"/>
      <c r="H39" s="153"/>
    </row>
    <row r="40" spans="1:8" ht="15" customHeight="1" x14ac:dyDescent="0.25">
      <c r="A40" s="151" t="s">
        <v>65</v>
      </c>
      <c r="B40" s="152"/>
      <c r="C40" s="152"/>
      <c r="D40" s="152"/>
      <c r="E40" s="152"/>
      <c r="F40" s="152"/>
      <c r="G40" s="152"/>
      <c r="H40" s="153"/>
    </row>
    <row r="41" spans="1:8" ht="15" customHeight="1" x14ac:dyDescent="0.25">
      <c r="A41" s="151" t="s">
        <v>66</v>
      </c>
      <c r="B41" s="152"/>
      <c r="C41" s="152"/>
      <c r="D41" s="152"/>
      <c r="E41" s="152"/>
      <c r="F41" s="152"/>
      <c r="G41" s="152"/>
      <c r="H41" s="153"/>
    </row>
    <row r="42" spans="1:8" ht="15" customHeight="1" x14ac:dyDescent="0.25">
      <c r="A42" s="151" t="s">
        <v>40</v>
      </c>
      <c r="B42" s="152"/>
      <c r="C42" s="152"/>
      <c r="D42" s="152"/>
      <c r="E42" s="152"/>
      <c r="F42" s="152"/>
      <c r="G42" s="152"/>
      <c r="H42" s="153"/>
    </row>
    <row r="43" spans="1:8" ht="15" customHeight="1" x14ac:dyDescent="0.25">
      <c r="A43" s="151" t="s">
        <v>255</v>
      </c>
      <c r="B43" s="152"/>
      <c r="C43" s="152"/>
      <c r="D43" s="152"/>
      <c r="E43" s="152"/>
      <c r="F43" s="152"/>
      <c r="G43" s="152"/>
      <c r="H43" s="153"/>
    </row>
    <row r="44" spans="1:8" ht="15" customHeight="1" x14ac:dyDescent="0.25">
      <c r="A44" s="151" t="s">
        <v>67</v>
      </c>
      <c r="B44" s="152"/>
      <c r="C44" s="152"/>
      <c r="D44" s="152"/>
      <c r="E44" s="152"/>
      <c r="F44" s="152"/>
      <c r="G44" s="152"/>
      <c r="H44" s="153"/>
    </row>
    <row r="45" spans="1:8" ht="15.75" customHeight="1" x14ac:dyDescent="0.25">
      <c r="A45" s="148" t="s">
        <v>68</v>
      </c>
      <c r="B45" s="149"/>
      <c r="C45" s="149"/>
      <c r="D45" s="149"/>
      <c r="E45" s="149"/>
      <c r="F45" s="149"/>
      <c r="G45" s="149"/>
      <c r="H45" s="150"/>
    </row>
    <row r="46" spans="1:8" ht="60" x14ac:dyDescent="0.25">
      <c r="A46" s="5" t="s">
        <v>43</v>
      </c>
      <c r="B46" s="5" t="s">
        <v>44</v>
      </c>
      <c r="C46" s="6" t="s">
        <v>45</v>
      </c>
      <c r="D46" s="5" t="s">
        <v>46</v>
      </c>
      <c r="E46" s="10" t="s">
        <v>47</v>
      </c>
      <c r="F46" s="10" t="s">
        <v>48</v>
      </c>
      <c r="G46" s="10" t="s">
        <v>49</v>
      </c>
      <c r="H46" s="5" t="s">
        <v>50</v>
      </c>
    </row>
    <row r="47" spans="1:8" ht="51" x14ac:dyDescent="0.25">
      <c r="A47" s="21">
        <v>1</v>
      </c>
      <c r="B47" s="17" t="s">
        <v>51</v>
      </c>
      <c r="C47" s="133" t="s">
        <v>250</v>
      </c>
      <c r="D47" s="22" t="s">
        <v>52</v>
      </c>
      <c r="E47" s="23">
        <v>1</v>
      </c>
      <c r="F47" s="23" t="s">
        <v>69</v>
      </c>
      <c r="G47" s="23">
        <v>2</v>
      </c>
      <c r="H47" s="24"/>
    </row>
    <row r="48" spans="1:8" ht="60" x14ac:dyDescent="0.25">
      <c r="A48" s="21">
        <v>2</v>
      </c>
      <c r="B48" s="17" t="s">
        <v>70</v>
      </c>
      <c r="C48" s="132" t="s">
        <v>249</v>
      </c>
      <c r="D48" s="22" t="s">
        <v>52</v>
      </c>
      <c r="E48" s="23">
        <v>1</v>
      </c>
      <c r="F48" s="23" t="s">
        <v>69</v>
      </c>
      <c r="G48" s="23">
        <v>6</v>
      </c>
      <c r="H48" s="24"/>
    </row>
    <row r="49" spans="1:8" x14ac:dyDescent="0.25">
      <c r="A49" s="21">
        <v>3</v>
      </c>
      <c r="B49" s="17" t="s">
        <v>71</v>
      </c>
      <c r="C49" s="129" t="s">
        <v>252</v>
      </c>
      <c r="D49" s="25" t="s">
        <v>52</v>
      </c>
      <c r="E49" s="23">
        <v>1</v>
      </c>
      <c r="F49" s="23" t="s">
        <v>53</v>
      </c>
      <c r="G49" s="23">
        <v>5</v>
      </c>
      <c r="H49" s="24"/>
    </row>
    <row r="50" spans="1:8" ht="25.5" x14ac:dyDescent="0.25">
      <c r="A50" s="21">
        <v>5</v>
      </c>
      <c r="B50" s="17" t="s">
        <v>55</v>
      </c>
      <c r="C50" s="131" t="s">
        <v>248</v>
      </c>
      <c r="D50" s="26" t="s">
        <v>56</v>
      </c>
      <c r="E50" s="23">
        <v>1</v>
      </c>
      <c r="F50" s="23" t="s">
        <v>69</v>
      </c>
      <c r="G50" s="23">
        <v>1</v>
      </c>
      <c r="H50" s="24"/>
    </row>
    <row r="51" spans="1:8" ht="23.25" customHeight="1" x14ac:dyDescent="0.25">
      <c r="A51" s="154" t="s">
        <v>72</v>
      </c>
      <c r="B51" s="155"/>
      <c r="C51" s="155"/>
      <c r="D51" s="155"/>
      <c r="E51" s="155"/>
      <c r="F51" s="155"/>
      <c r="G51" s="155"/>
      <c r="H51" s="155"/>
    </row>
    <row r="52" spans="1:8" ht="15.75" customHeight="1" x14ac:dyDescent="0.25">
      <c r="A52" s="156" t="s">
        <v>36</v>
      </c>
      <c r="B52" s="157"/>
      <c r="C52" s="157"/>
      <c r="D52" s="157"/>
      <c r="E52" s="157"/>
      <c r="F52" s="157"/>
      <c r="G52" s="157"/>
      <c r="H52" s="158"/>
    </row>
    <row r="53" spans="1:8" ht="15" customHeight="1" x14ac:dyDescent="0.25">
      <c r="A53" s="151" t="s">
        <v>256</v>
      </c>
      <c r="B53" s="152"/>
      <c r="C53" s="152"/>
      <c r="D53" s="152"/>
      <c r="E53" s="152"/>
      <c r="F53" s="152"/>
      <c r="G53" s="152"/>
      <c r="H53" s="153"/>
    </row>
    <row r="54" spans="1:8" ht="15" customHeight="1" x14ac:dyDescent="0.25">
      <c r="A54" s="151" t="s">
        <v>64</v>
      </c>
      <c r="B54" s="152"/>
      <c r="C54" s="152"/>
      <c r="D54" s="152"/>
      <c r="E54" s="152"/>
      <c r="F54" s="152"/>
      <c r="G54" s="152"/>
      <c r="H54" s="153"/>
    </row>
    <row r="55" spans="1:8" ht="15" customHeight="1" x14ac:dyDescent="0.25">
      <c r="A55" s="151" t="s">
        <v>38</v>
      </c>
      <c r="B55" s="152"/>
      <c r="C55" s="152"/>
      <c r="D55" s="152"/>
      <c r="E55" s="152"/>
      <c r="F55" s="152"/>
      <c r="G55" s="152"/>
      <c r="H55" s="153"/>
    </row>
    <row r="56" spans="1:8" ht="15" customHeight="1" x14ac:dyDescent="0.25">
      <c r="A56" s="151" t="s">
        <v>74</v>
      </c>
      <c r="B56" s="152"/>
      <c r="C56" s="152"/>
      <c r="D56" s="152"/>
      <c r="E56" s="152"/>
      <c r="F56" s="152"/>
      <c r="G56" s="152"/>
      <c r="H56" s="153"/>
    </row>
    <row r="57" spans="1:8" ht="15" customHeight="1" x14ac:dyDescent="0.25">
      <c r="A57" s="151" t="s">
        <v>40</v>
      </c>
      <c r="B57" s="152"/>
      <c r="C57" s="152"/>
      <c r="D57" s="152"/>
      <c r="E57" s="152"/>
      <c r="F57" s="152"/>
      <c r="G57" s="152"/>
      <c r="H57" s="153"/>
    </row>
    <row r="58" spans="1:8" ht="15" customHeight="1" x14ac:dyDescent="0.25">
      <c r="A58" s="151" t="s">
        <v>257</v>
      </c>
      <c r="B58" s="152"/>
      <c r="C58" s="152"/>
      <c r="D58" s="152"/>
      <c r="E58" s="152"/>
      <c r="F58" s="152"/>
      <c r="G58" s="152"/>
      <c r="H58" s="153"/>
    </row>
    <row r="59" spans="1:8" ht="15" customHeight="1" x14ac:dyDescent="0.25">
      <c r="A59" s="151" t="s">
        <v>75</v>
      </c>
      <c r="B59" s="152"/>
      <c r="C59" s="152"/>
      <c r="D59" s="152"/>
      <c r="E59" s="152"/>
      <c r="F59" s="152"/>
      <c r="G59" s="152"/>
      <c r="H59" s="153"/>
    </row>
    <row r="60" spans="1:8" ht="15.75" customHeight="1" x14ac:dyDescent="0.25">
      <c r="A60" s="148" t="s">
        <v>68</v>
      </c>
      <c r="B60" s="149"/>
      <c r="C60" s="149"/>
      <c r="D60" s="149"/>
      <c r="E60" s="149"/>
      <c r="F60" s="149"/>
      <c r="G60" s="149"/>
      <c r="H60" s="150"/>
    </row>
    <row r="61" spans="1:8" ht="60" x14ac:dyDescent="0.25">
      <c r="A61" s="27" t="s">
        <v>43</v>
      </c>
      <c r="B61" s="5" t="s">
        <v>44</v>
      </c>
      <c r="C61" s="6" t="s">
        <v>45</v>
      </c>
      <c r="D61" s="10" t="s">
        <v>46</v>
      </c>
      <c r="E61" s="10" t="s">
        <v>47</v>
      </c>
      <c r="F61" s="10" t="s">
        <v>48</v>
      </c>
      <c r="G61" s="10" t="s">
        <v>49</v>
      </c>
      <c r="H61" s="5" t="s">
        <v>50</v>
      </c>
    </row>
    <row r="62" spans="1:8" ht="51" x14ac:dyDescent="0.25">
      <c r="A62" s="28">
        <v>1</v>
      </c>
      <c r="B62" s="18" t="s">
        <v>51</v>
      </c>
      <c r="C62" s="133" t="s">
        <v>250</v>
      </c>
      <c r="D62" s="23" t="s">
        <v>52</v>
      </c>
      <c r="E62" s="26">
        <v>1</v>
      </c>
      <c r="F62" s="26" t="s">
        <v>53</v>
      </c>
      <c r="G62" s="11">
        <v>6</v>
      </c>
      <c r="H62" s="16"/>
    </row>
    <row r="63" spans="1:8" ht="60" x14ac:dyDescent="0.25">
      <c r="A63" s="28">
        <v>2</v>
      </c>
      <c r="B63" s="18" t="s">
        <v>70</v>
      </c>
      <c r="C63" s="132" t="s">
        <v>249</v>
      </c>
      <c r="D63" s="23" t="s">
        <v>52</v>
      </c>
      <c r="E63" s="26">
        <v>1</v>
      </c>
      <c r="F63" s="26" t="s">
        <v>53</v>
      </c>
      <c r="G63" s="11">
        <v>10</v>
      </c>
      <c r="H63" s="16"/>
    </row>
    <row r="64" spans="1:8" x14ac:dyDescent="0.25">
      <c r="A64" s="28">
        <v>3</v>
      </c>
      <c r="B64" s="18" t="s">
        <v>71</v>
      </c>
      <c r="C64" s="129" t="s">
        <v>252</v>
      </c>
      <c r="D64" s="23" t="s">
        <v>52</v>
      </c>
      <c r="E64" s="26">
        <v>1</v>
      </c>
      <c r="F64" s="26" t="s">
        <v>53</v>
      </c>
      <c r="G64" s="11">
        <v>8</v>
      </c>
      <c r="H64" s="16"/>
    </row>
    <row r="65" spans="1:8" ht="38.25" x14ac:dyDescent="0.25">
      <c r="A65" s="28">
        <v>4</v>
      </c>
      <c r="B65" s="18" t="s">
        <v>76</v>
      </c>
      <c r="C65" s="129" t="s">
        <v>258</v>
      </c>
      <c r="D65" s="26" t="s">
        <v>56</v>
      </c>
      <c r="E65" s="26">
        <v>1</v>
      </c>
      <c r="F65" s="26" t="s">
        <v>53</v>
      </c>
      <c r="G65" s="11">
        <v>2</v>
      </c>
      <c r="H65" s="16"/>
    </row>
    <row r="66" spans="1:8" ht="25.5" x14ac:dyDescent="0.25">
      <c r="A66" s="28">
        <v>5</v>
      </c>
      <c r="B66" s="31" t="s">
        <v>55</v>
      </c>
      <c r="C66" s="131" t="s">
        <v>248</v>
      </c>
      <c r="D66" s="26" t="s">
        <v>56</v>
      </c>
      <c r="E66" s="26">
        <v>1</v>
      </c>
      <c r="F66" s="26" t="s">
        <v>53</v>
      </c>
      <c r="G66" s="11">
        <v>1</v>
      </c>
      <c r="H66" s="16"/>
    </row>
    <row r="67" spans="1:8" ht="75" x14ac:dyDescent="0.25">
      <c r="A67" s="28">
        <v>6</v>
      </c>
      <c r="B67" s="17" t="s">
        <v>77</v>
      </c>
      <c r="C67" s="135" t="s">
        <v>259</v>
      </c>
      <c r="D67" s="23" t="s">
        <v>52</v>
      </c>
      <c r="E67" s="26">
        <v>1</v>
      </c>
      <c r="F67" s="26" t="s">
        <v>53</v>
      </c>
      <c r="G67" s="11">
        <v>1</v>
      </c>
      <c r="H67" s="16"/>
    </row>
    <row r="68" spans="1:8" ht="30" x14ac:dyDescent="0.25">
      <c r="A68" s="28">
        <v>7</v>
      </c>
      <c r="B68" s="19" t="s">
        <v>78</v>
      </c>
      <c r="C68" s="135" t="s">
        <v>244</v>
      </c>
      <c r="D68" s="26" t="s">
        <v>59</v>
      </c>
      <c r="E68" s="26">
        <v>1</v>
      </c>
      <c r="F68" s="26" t="s">
        <v>53</v>
      </c>
      <c r="G68" s="11">
        <v>2</v>
      </c>
      <c r="H68" s="16"/>
    </row>
    <row r="69" spans="1:8" ht="45" x14ac:dyDescent="0.25">
      <c r="A69" s="32">
        <v>8</v>
      </c>
      <c r="B69" s="17" t="s">
        <v>79</v>
      </c>
      <c r="C69" s="136" t="s">
        <v>260</v>
      </c>
      <c r="D69" s="26" t="s">
        <v>56</v>
      </c>
      <c r="E69" s="26">
        <v>1</v>
      </c>
      <c r="F69" s="26" t="s">
        <v>53</v>
      </c>
      <c r="G69" s="11">
        <v>1</v>
      </c>
      <c r="H69" s="16"/>
    </row>
    <row r="70" spans="1:8" x14ac:dyDescent="0.25">
      <c r="A70" s="32">
        <v>9</v>
      </c>
      <c r="B70" s="33" t="s">
        <v>80</v>
      </c>
      <c r="C70" s="137" t="s">
        <v>261</v>
      </c>
      <c r="D70" s="26" t="s">
        <v>81</v>
      </c>
      <c r="E70" s="26">
        <v>1</v>
      </c>
      <c r="F70" s="26" t="s">
        <v>53</v>
      </c>
      <c r="G70" s="11">
        <v>2</v>
      </c>
      <c r="H70" s="16"/>
    </row>
    <row r="71" spans="1:8" ht="25.5" x14ac:dyDescent="0.25">
      <c r="A71" s="32">
        <v>10</v>
      </c>
      <c r="B71" s="33" t="s">
        <v>82</v>
      </c>
      <c r="C71" s="138" t="s">
        <v>262</v>
      </c>
      <c r="D71" s="26" t="s">
        <v>81</v>
      </c>
      <c r="E71" s="26">
        <v>1</v>
      </c>
      <c r="F71" s="26" t="s">
        <v>53</v>
      </c>
      <c r="G71" s="11">
        <v>2</v>
      </c>
      <c r="H71" s="16"/>
    </row>
    <row r="72" spans="1:8" ht="45" x14ac:dyDescent="0.25">
      <c r="A72" s="32">
        <v>11</v>
      </c>
      <c r="B72" s="34" t="s">
        <v>83</v>
      </c>
      <c r="C72" s="100" t="s">
        <v>263</v>
      </c>
      <c r="D72" s="26" t="s">
        <v>81</v>
      </c>
      <c r="E72" s="26">
        <v>1</v>
      </c>
      <c r="F72" s="26" t="s">
        <v>53</v>
      </c>
      <c r="G72" s="11">
        <v>2</v>
      </c>
      <c r="H72" s="16"/>
    </row>
    <row r="73" spans="1:8" ht="25.5" x14ac:dyDescent="0.25">
      <c r="A73" s="32">
        <v>12</v>
      </c>
      <c r="B73" s="34" t="s">
        <v>84</v>
      </c>
      <c r="C73" s="139" t="s">
        <v>264</v>
      </c>
      <c r="D73" s="26" t="s">
        <v>81</v>
      </c>
      <c r="E73" s="26">
        <v>2</v>
      </c>
      <c r="F73" s="26" t="s">
        <v>53</v>
      </c>
      <c r="G73" s="11">
        <v>2</v>
      </c>
      <c r="H73" s="16"/>
    </row>
    <row r="74" spans="1:8" x14ac:dyDescent="0.25">
      <c r="A74" s="32">
        <v>13</v>
      </c>
      <c r="B74" s="33" t="s">
        <v>85</v>
      </c>
      <c r="C74" s="138" t="s">
        <v>265</v>
      </c>
      <c r="D74" s="26" t="s">
        <v>81</v>
      </c>
      <c r="E74" s="26">
        <v>1</v>
      </c>
      <c r="F74" s="26" t="s">
        <v>53</v>
      </c>
      <c r="G74" s="11"/>
      <c r="H74" s="16"/>
    </row>
    <row r="75" spans="1:8" ht="51.95" customHeight="1" x14ac:dyDescent="0.25">
      <c r="A75" s="32">
        <v>14</v>
      </c>
      <c r="B75" s="33" t="s">
        <v>86</v>
      </c>
      <c r="C75" s="137" t="s">
        <v>266</v>
      </c>
      <c r="D75" s="26" t="s">
        <v>81</v>
      </c>
      <c r="E75" s="26">
        <v>1</v>
      </c>
      <c r="F75" s="26" t="s">
        <v>53</v>
      </c>
      <c r="G75" s="35">
        <v>2</v>
      </c>
      <c r="H75" s="36"/>
    </row>
    <row r="76" spans="1:8" ht="15.75" customHeight="1" x14ac:dyDescent="0.25">
      <c r="A76" s="32">
        <v>15</v>
      </c>
      <c r="B76" s="33" t="s">
        <v>87</v>
      </c>
      <c r="C76" s="138" t="s">
        <v>265</v>
      </c>
      <c r="D76" s="26" t="s">
        <v>81</v>
      </c>
      <c r="E76" s="26">
        <v>1</v>
      </c>
      <c r="F76" s="26" t="s">
        <v>53</v>
      </c>
      <c r="G76" s="141">
        <v>2</v>
      </c>
      <c r="H76" s="37"/>
    </row>
    <row r="77" spans="1:8" ht="15.75" customHeight="1" x14ac:dyDescent="0.25">
      <c r="A77" s="32">
        <v>16</v>
      </c>
      <c r="B77" s="33" t="s">
        <v>88</v>
      </c>
      <c r="C77" s="137" t="s">
        <v>267</v>
      </c>
      <c r="D77" s="26" t="s">
        <v>81</v>
      </c>
      <c r="E77" s="26">
        <v>1</v>
      </c>
      <c r="F77" s="26" t="s">
        <v>53</v>
      </c>
      <c r="G77" s="40">
        <v>2</v>
      </c>
      <c r="H77" s="37"/>
    </row>
    <row r="78" spans="1:8" ht="15.75" customHeight="1" x14ac:dyDescent="0.25">
      <c r="A78" s="32">
        <v>17</v>
      </c>
      <c r="B78" s="33" t="s">
        <v>89</v>
      </c>
      <c r="C78" s="137" t="s">
        <v>268</v>
      </c>
      <c r="D78" s="26" t="s">
        <v>81</v>
      </c>
      <c r="E78" s="26">
        <v>1</v>
      </c>
      <c r="F78" s="26" t="s">
        <v>53</v>
      </c>
      <c r="G78" s="40">
        <v>2</v>
      </c>
      <c r="H78" s="37"/>
    </row>
    <row r="79" spans="1:8" ht="15.75" customHeight="1" x14ac:dyDescent="0.25">
      <c r="A79" s="32">
        <v>18</v>
      </c>
      <c r="B79" s="38" t="s">
        <v>90</v>
      </c>
      <c r="C79" s="137" t="s">
        <v>269</v>
      </c>
      <c r="D79" s="26" t="s">
        <v>81</v>
      </c>
      <c r="E79" s="26">
        <v>1</v>
      </c>
      <c r="F79" s="26" t="s">
        <v>53</v>
      </c>
      <c r="G79" s="40">
        <v>2</v>
      </c>
      <c r="H79" s="37"/>
    </row>
    <row r="80" spans="1:8" ht="15.75" customHeight="1" x14ac:dyDescent="0.25">
      <c r="A80" s="32">
        <v>19</v>
      </c>
      <c r="B80" s="39" t="s">
        <v>91</v>
      </c>
      <c r="C80" s="140" t="s">
        <v>270</v>
      </c>
      <c r="D80" s="26" t="s">
        <v>81</v>
      </c>
      <c r="E80" s="26">
        <v>1</v>
      </c>
      <c r="F80" s="26" t="s">
        <v>53</v>
      </c>
      <c r="G80" s="40">
        <v>2</v>
      </c>
      <c r="H80" s="37"/>
    </row>
    <row r="81" spans="1:8" ht="15.75" customHeight="1" x14ac:dyDescent="0.25">
      <c r="A81" s="154" t="s">
        <v>92</v>
      </c>
      <c r="B81" s="155"/>
      <c r="C81" s="155"/>
      <c r="D81" s="155"/>
      <c r="E81" s="155"/>
      <c r="F81" s="155"/>
      <c r="G81" s="155"/>
      <c r="H81" s="155"/>
    </row>
    <row r="82" spans="1:8" ht="60" x14ac:dyDescent="0.25">
      <c r="A82" s="27" t="s">
        <v>43</v>
      </c>
      <c r="B82" s="5" t="s">
        <v>44</v>
      </c>
      <c r="C82" s="5" t="s">
        <v>45</v>
      </c>
      <c r="D82" s="5" t="s">
        <v>46</v>
      </c>
      <c r="E82" s="5" t="s">
        <v>47</v>
      </c>
      <c r="F82" s="5" t="s">
        <v>48</v>
      </c>
      <c r="G82" s="5" t="s">
        <v>49</v>
      </c>
      <c r="H82" s="5" t="s">
        <v>50</v>
      </c>
    </row>
    <row r="83" spans="1:8" ht="45" x14ac:dyDescent="0.25">
      <c r="A83" s="41">
        <v>1</v>
      </c>
      <c r="B83" s="42" t="s">
        <v>93</v>
      </c>
      <c r="C83" s="142" t="s">
        <v>271</v>
      </c>
      <c r="D83" s="43" t="s">
        <v>94</v>
      </c>
      <c r="E83" s="44">
        <v>1</v>
      </c>
      <c r="F83" s="44" t="s">
        <v>53</v>
      </c>
      <c r="G83" s="15">
        <f t="shared" ref="G83:G85" si="0">E83</f>
        <v>1</v>
      </c>
      <c r="H83" s="16"/>
    </row>
    <row r="84" spans="1:8" ht="30" x14ac:dyDescent="0.25">
      <c r="A84" s="13">
        <v>2</v>
      </c>
      <c r="B84" s="45" t="s">
        <v>95</v>
      </c>
      <c r="C84" s="142" t="s">
        <v>272</v>
      </c>
      <c r="D84" s="43" t="s">
        <v>94</v>
      </c>
      <c r="E84" s="15">
        <v>1</v>
      </c>
      <c r="F84" s="15" t="s">
        <v>53</v>
      </c>
      <c r="G84" s="15">
        <f t="shared" si="0"/>
        <v>1</v>
      </c>
      <c r="H84" s="16"/>
    </row>
    <row r="85" spans="1:8" x14ac:dyDescent="0.25">
      <c r="A85" s="13">
        <v>3</v>
      </c>
      <c r="B85" s="45" t="s">
        <v>96</v>
      </c>
      <c r="C85" s="143" t="s">
        <v>247</v>
      </c>
      <c r="D85" s="43" t="s">
        <v>94</v>
      </c>
      <c r="E85" s="15">
        <v>1</v>
      </c>
      <c r="F85" s="15" t="s">
        <v>53</v>
      </c>
      <c r="G85" s="15">
        <f t="shared" si="0"/>
        <v>1</v>
      </c>
      <c r="H85" s="16"/>
    </row>
    <row r="86" spans="1:8" ht="20.25" x14ac:dyDescent="0.25">
      <c r="A86" s="154" t="s">
        <v>97</v>
      </c>
      <c r="B86" s="155"/>
      <c r="C86" s="155"/>
      <c r="D86" s="155"/>
      <c r="E86" s="155"/>
      <c r="F86" s="155"/>
      <c r="G86" s="155"/>
      <c r="H86" s="155"/>
    </row>
    <row r="87" spans="1:8" x14ac:dyDescent="0.25">
      <c r="A87" s="156" t="s">
        <v>36</v>
      </c>
      <c r="B87" s="157"/>
      <c r="C87" s="157"/>
      <c r="D87" s="157"/>
      <c r="E87" s="157"/>
      <c r="F87" s="157"/>
      <c r="G87" s="157"/>
      <c r="H87" s="158"/>
    </row>
    <row r="88" spans="1:8" x14ac:dyDescent="0.25">
      <c r="A88" s="151" t="s">
        <v>73</v>
      </c>
      <c r="B88" s="152"/>
      <c r="C88" s="152"/>
      <c r="D88" s="152"/>
      <c r="E88" s="152"/>
      <c r="F88" s="152"/>
      <c r="G88" s="152"/>
      <c r="H88" s="153"/>
    </row>
    <row r="89" spans="1:8" x14ac:dyDescent="0.25">
      <c r="A89" s="151" t="s">
        <v>98</v>
      </c>
      <c r="B89" s="152"/>
      <c r="C89" s="152"/>
      <c r="D89" s="152"/>
      <c r="E89" s="152"/>
      <c r="F89" s="152"/>
      <c r="G89" s="152"/>
      <c r="H89" s="153"/>
    </row>
    <row r="90" spans="1:8" x14ac:dyDescent="0.25">
      <c r="A90" s="151" t="s">
        <v>65</v>
      </c>
      <c r="B90" s="152"/>
      <c r="C90" s="152"/>
      <c r="D90" s="152"/>
      <c r="E90" s="152"/>
      <c r="F90" s="152"/>
      <c r="G90" s="152"/>
      <c r="H90" s="153"/>
    </row>
    <row r="91" spans="1:8" x14ac:dyDescent="0.25">
      <c r="A91" s="151" t="s">
        <v>99</v>
      </c>
      <c r="B91" s="152"/>
      <c r="C91" s="152"/>
      <c r="D91" s="152"/>
      <c r="E91" s="152"/>
      <c r="F91" s="152"/>
      <c r="G91" s="152"/>
      <c r="H91" s="153"/>
    </row>
    <row r="92" spans="1:8" ht="15" customHeight="1" x14ac:dyDescent="0.25">
      <c r="A92" s="151" t="s">
        <v>40</v>
      </c>
      <c r="B92" s="152"/>
      <c r="C92" s="152"/>
      <c r="D92" s="152"/>
      <c r="E92" s="152"/>
      <c r="F92" s="152"/>
      <c r="G92" s="152"/>
      <c r="H92" s="153"/>
    </row>
    <row r="93" spans="1:8" x14ac:dyDescent="0.25">
      <c r="A93" s="151" t="s">
        <v>100</v>
      </c>
      <c r="B93" s="152"/>
      <c r="C93" s="152"/>
      <c r="D93" s="152"/>
      <c r="E93" s="152"/>
      <c r="F93" s="152"/>
      <c r="G93" s="152"/>
      <c r="H93" s="153"/>
    </row>
    <row r="94" spans="1:8" x14ac:dyDescent="0.25">
      <c r="A94" s="151" t="s">
        <v>67</v>
      </c>
      <c r="B94" s="152"/>
      <c r="C94" s="152"/>
      <c r="D94" s="152"/>
      <c r="E94" s="152"/>
      <c r="F94" s="152"/>
      <c r="G94" s="152"/>
      <c r="H94" s="153"/>
    </row>
    <row r="95" spans="1:8" x14ac:dyDescent="0.25">
      <c r="A95" s="148" t="s">
        <v>68</v>
      </c>
      <c r="B95" s="149"/>
      <c r="C95" s="149"/>
      <c r="D95" s="149"/>
      <c r="E95" s="149"/>
      <c r="F95" s="149"/>
      <c r="G95" s="149"/>
      <c r="H95" s="150"/>
    </row>
    <row r="96" spans="1:8" ht="60" x14ac:dyDescent="0.25">
      <c r="A96" s="12" t="s">
        <v>43</v>
      </c>
      <c r="B96" s="6" t="s">
        <v>44</v>
      </c>
      <c r="C96" s="6" t="s">
        <v>45</v>
      </c>
      <c r="D96" s="7" t="s">
        <v>46</v>
      </c>
      <c r="E96" s="7" t="s">
        <v>47</v>
      </c>
      <c r="F96" s="7" t="s">
        <v>48</v>
      </c>
      <c r="G96" s="7" t="s">
        <v>49</v>
      </c>
      <c r="H96" s="7" t="s">
        <v>50</v>
      </c>
    </row>
    <row r="97" spans="1:8" ht="51" x14ac:dyDescent="0.25">
      <c r="A97" s="46">
        <v>1</v>
      </c>
      <c r="B97" s="47" t="s">
        <v>101</v>
      </c>
      <c r="C97" s="133" t="s">
        <v>250</v>
      </c>
      <c r="D97" s="48" t="s">
        <v>52</v>
      </c>
      <c r="E97" s="49">
        <v>1</v>
      </c>
      <c r="F97" s="43" t="s">
        <v>53</v>
      </c>
      <c r="G97" s="43">
        <v>2</v>
      </c>
      <c r="H97" s="16"/>
    </row>
    <row r="98" spans="1:8" ht="60" x14ac:dyDescent="0.25">
      <c r="A98" s="46">
        <v>2</v>
      </c>
      <c r="B98" s="47" t="s">
        <v>70</v>
      </c>
      <c r="C98" s="132" t="s">
        <v>249</v>
      </c>
      <c r="D98" s="48" t="s">
        <v>52</v>
      </c>
      <c r="E98" s="49">
        <v>1</v>
      </c>
      <c r="F98" s="43" t="s">
        <v>53</v>
      </c>
      <c r="G98" s="43">
        <v>1</v>
      </c>
      <c r="H98" s="16"/>
    </row>
    <row r="99" spans="1:8" ht="15.75" customHeight="1" x14ac:dyDescent="0.25">
      <c r="A99" s="46">
        <v>3</v>
      </c>
      <c r="B99" s="50" t="s">
        <v>104</v>
      </c>
      <c r="C99" s="134" t="s">
        <v>251</v>
      </c>
      <c r="D99" s="48" t="s">
        <v>52</v>
      </c>
      <c r="E99" s="49">
        <v>1</v>
      </c>
      <c r="F99" s="43" t="s">
        <v>53</v>
      </c>
      <c r="G99" s="43">
        <v>7</v>
      </c>
      <c r="H99" s="16"/>
    </row>
  </sheetData>
  <mergeCells count="69">
    <mergeCell ref="A1:H1"/>
    <mergeCell ref="A2:H2"/>
    <mergeCell ref="A3:H3"/>
    <mergeCell ref="A4:H4"/>
    <mergeCell ref="A5:H5"/>
    <mergeCell ref="A6:H6"/>
    <mergeCell ref="A7:B7"/>
    <mergeCell ref="C7:H7"/>
    <mergeCell ref="A8:C8"/>
    <mergeCell ref="D8:H8"/>
    <mergeCell ref="A9:B9"/>
    <mergeCell ref="C9:H9"/>
    <mergeCell ref="A10:B10"/>
    <mergeCell ref="C10:D10"/>
    <mergeCell ref="E10:F10"/>
    <mergeCell ref="G10:H10"/>
    <mergeCell ref="A11:B11"/>
    <mergeCell ref="C11:D11"/>
    <mergeCell ref="E11:F11"/>
    <mergeCell ref="G11:H11"/>
    <mergeCell ref="A12:B12"/>
    <mergeCell ref="C12:H12"/>
    <mergeCell ref="A13:B13"/>
    <mergeCell ref="C13:H13"/>
    <mergeCell ref="A14:B14"/>
    <mergeCell ref="C14:H14"/>
    <mergeCell ref="A15:B15"/>
    <mergeCell ref="C15:H15"/>
    <mergeCell ref="A16:H16"/>
    <mergeCell ref="A17:H17"/>
    <mergeCell ref="A18:H18"/>
    <mergeCell ref="A19:H19"/>
    <mergeCell ref="A20:H20"/>
    <mergeCell ref="A21:H21"/>
    <mergeCell ref="A22:H22"/>
    <mergeCell ref="A23:H23"/>
    <mergeCell ref="A24:H24"/>
    <mergeCell ref="A25:H25"/>
    <mergeCell ref="A36:H36"/>
    <mergeCell ref="A37:H37"/>
    <mergeCell ref="A38:H38"/>
    <mergeCell ref="A39:H39"/>
    <mergeCell ref="A40:H40"/>
    <mergeCell ref="A41:H41"/>
    <mergeCell ref="A42:H42"/>
    <mergeCell ref="A43:H43"/>
    <mergeCell ref="A44:H44"/>
    <mergeCell ref="A45:H45"/>
    <mergeCell ref="A51:H51"/>
    <mergeCell ref="A52:H52"/>
    <mergeCell ref="A53:H53"/>
    <mergeCell ref="A54:H54"/>
    <mergeCell ref="A55:H55"/>
    <mergeCell ref="A56:H56"/>
    <mergeCell ref="A57:H57"/>
    <mergeCell ref="A58:H58"/>
    <mergeCell ref="A59:H59"/>
    <mergeCell ref="A60:H60"/>
    <mergeCell ref="A81:H81"/>
    <mergeCell ref="A86:H86"/>
    <mergeCell ref="A87:H87"/>
    <mergeCell ref="A88:H88"/>
    <mergeCell ref="A89:H89"/>
    <mergeCell ref="A95:H95"/>
    <mergeCell ref="A90:H90"/>
    <mergeCell ref="A91:H91"/>
    <mergeCell ref="A92:H92"/>
    <mergeCell ref="A93:H93"/>
    <mergeCell ref="A94:H9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opLeftCell="A43" workbookViewId="0">
      <selection activeCell="D48" sqref="D48"/>
    </sheetView>
  </sheetViews>
  <sheetFormatPr defaultColWidth="14.42578125" defaultRowHeight="15" x14ac:dyDescent="0.25"/>
  <cols>
    <col min="1" max="1" width="5.140625" style="9" customWidth="1"/>
    <col min="2" max="2" width="52" style="9" customWidth="1"/>
    <col min="3" max="3" width="27.42578125" style="9" customWidth="1"/>
    <col min="4" max="4" width="22" style="9" customWidth="1"/>
    <col min="5" max="5" width="15.42578125" style="9" customWidth="1"/>
    <col min="6" max="6" width="19.7109375" style="9" customWidth="1"/>
    <col min="7" max="7" width="14.42578125" style="9" customWidth="1"/>
    <col min="8" max="8" width="25" style="9" customWidth="1"/>
    <col min="9" max="11" width="8.7109375" style="1" customWidth="1"/>
    <col min="12" max="16384" width="14.42578125" style="1"/>
  </cols>
  <sheetData>
    <row r="1" spans="1:8" x14ac:dyDescent="0.25">
      <c r="A1" s="188" t="s">
        <v>22</v>
      </c>
      <c r="B1" s="189"/>
      <c r="C1" s="189"/>
      <c r="D1" s="189"/>
      <c r="E1" s="189"/>
      <c r="F1" s="189"/>
      <c r="G1" s="189"/>
      <c r="H1" s="189"/>
    </row>
    <row r="2" spans="1:8" ht="20.25" x14ac:dyDescent="0.3">
      <c r="A2" s="169" t="s">
        <v>23</v>
      </c>
      <c r="B2" s="169"/>
      <c r="C2" s="169"/>
      <c r="D2" s="169"/>
      <c r="E2" s="169"/>
      <c r="F2" s="169"/>
      <c r="G2" s="169"/>
      <c r="H2" s="169"/>
    </row>
    <row r="3" spans="1:8" ht="20.25" x14ac:dyDescent="0.25">
      <c r="A3" s="170" t="str">
        <f>'Информация о Чемпионате'!B4</f>
        <v>Отборочный</v>
      </c>
      <c r="B3" s="170"/>
      <c r="C3" s="170"/>
      <c r="D3" s="170"/>
      <c r="E3" s="170"/>
      <c r="F3" s="170"/>
      <c r="G3" s="170"/>
      <c r="H3" s="170"/>
    </row>
    <row r="4" spans="1:8" ht="20.25" x14ac:dyDescent="0.3">
      <c r="A4" s="169" t="s">
        <v>24</v>
      </c>
      <c r="B4" s="169"/>
      <c r="C4" s="169"/>
      <c r="D4" s="169"/>
      <c r="E4" s="169"/>
      <c r="F4" s="169"/>
      <c r="G4" s="169"/>
      <c r="H4" s="169"/>
    </row>
    <row r="5" spans="1:8" ht="20.25" x14ac:dyDescent="0.25">
      <c r="A5" s="171" t="str">
        <f>'Информация о Чемпионате'!B3</f>
        <v>Промышленная механика и монтаж</v>
      </c>
      <c r="B5" s="171"/>
      <c r="C5" s="171"/>
      <c r="D5" s="171"/>
      <c r="E5" s="171"/>
      <c r="F5" s="171"/>
      <c r="G5" s="171"/>
      <c r="H5" s="171"/>
    </row>
    <row r="6" spans="1:8" x14ac:dyDescent="0.25">
      <c r="A6" s="165" t="s">
        <v>25</v>
      </c>
      <c r="B6" s="166"/>
      <c r="C6" s="166"/>
      <c r="D6" s="166"/>
      <c r="E6" s="166"/>
      <c r="F6" s="166"/>
      <c r="G6" s="166"/>
      <c r="H6" s="166"/>
    </row>
    <row r="7" spans="1:8" ht="15.75" x14ac:dyDescent="0.25">
      <c r="A7" s="165" t="s">
        <v>26</v>
      </c>
      <c r="B7" s="165"/>
      <c r="C7" s="167" t="str">
        <f>'Информация о Чемпионате'!B5</f>
        <v>Томская область</v>
      </c>
      <c r="D7" s="167"/>
      <c r="E7" s="167"/>
      <c r="F7" s="167"/>
      <c r="G7" s="167"/>
      <c r="H7" s="167"/>
    </row>
    <row r="8" spans="1:8" ht="17.25" thickTop="1" thickBot="1" x14ac:dyDescent="0.3">
      <c r="A8" s="165" t="s">
        <v>27</v>
      </c>
      <c r="B8" s="165"/>
      <c r="C8" s="165"/>
      <c r="D8" s="167" t="str">
        <f>'Информация о Чемпионате'!B6</f>
        <v>ОБГПОУ "Томский политехнический техникум"</v>
      </c>
      <c r="E8" s="167"/>
      <c r="F8" s="167"/>
      <c r="G8" s="167"/>
      <c r="H8" s="167"/>
    </row>
    <row r="9" spans="1:8" ht="15.75" x14ac:dyDescent="0.25">
      <c r="A9" s="165" t="s">
        <v>28</v>
      </c>
      <c r="B9" s="165"/>
      <c r="C9" s="165" t="str">
        <f>'Информация о Чемпионате'!B7</f>
        <v>634027, г.Томск, ул. Смирнова, 44/1, каб. 103</v>
      </c>
      <c r="D9" s="165"/>
      <c r="E9" s="165"/>
      <c r="F9" s="165"/>
      <c r="G9" s="165"/>
      <c r="H9" s="165"/>
    </row>
    <row r="10" spans="1:8" ht="15.75" x14ac:dyDescent="0.25">
      <c r="A10" s="165" t="s">
        <v>29</v>
      </c>
      <c r="B10" s="165"/>
      <c r="C10" s="165" t="str">
        <f>'Информация о Чемпионате'!B9</f>
        <v>Шабалин Вадим Сергеевич</v>
      </c>
      <c r="D10" s="165"/>
      <c r="E10" s="165" t="str">
        <f>'Информация о Чемпионате'!B10</f>
        <v>vadim.shabalin.1991@mail.ru</v>
      </c>
      <c r="F10" s="165"/>
      <c r="G10" s="165" t="str">
        <f>'Информация о Чемпионате'!B11</f>
        <v>8-909-547-95-55</v>
      </c>
      <c r="H10" s="165"/>
    </row>
    <row r="11" spans="1:8" ht="15.75" customHeight="1" x14ac:dyDescent="0.25">
      <c r="A11" s="165" t="s">
        <v>30</v>
      </c>
      <c r="B11" s="165"/>
      <c r="C11" s="165" t="str">
        <f>'Информация о Чемпионате'!B12</f>
        <v>Казанцев Максим Юрьевич</v>
      </c>
      <c r="D11" s="165"/>
      <c r="E11" s="165" t="str">
        <f>'Информация о Чемпионате'!B13</f>
        <v>maks-kazantsev-2005@mail.ru</v>
      </c>
      <c r="F11" s="165"/>
      <c r="G11" s="165" t="str">
        <f>'Информация о Чемпионате'!B14</f>
        <v>8-913-871-69-96</v>
      </c>
      <c r="H11" s="165"/>
    </row>
    <row r="12" spans="1:8" ht="15.75" customHeight="1" x14ac:dyDescent="0.25">
      <c r="A12" s="165" t="s">
        <v>31</v>
      </c>
      <c r="B12" s="165"/>
      <c r="C12" s="165">
        <f>'Информация о Чемпионате'!B17</f>
        <v>6</v>
      </c>
      <c r="D12" s="165"/>
      <c r="E12" s="165"/>
      <c r="F12" s="165"/>
      <c r="G12" s="165"/>
      <c r="H12" s="165"/>
    </row>
    <row r="13" spans="1:8" ht="15.75" x14ac:dyDescent="0.25">
      <c r="A13" s="165" t="s">
        <v>32</v>
      </c>
      <c r="B13" s="165"/>
      <c r="C13" s="165" t="str">
        <f>'Информация о Чемпионате'!B15</f>
        <v>11-13.12.2024</v>
      </c>
      <c r="D13" s="165"/>
      <c r="E13" s="165"/>
      <c r="F13" s="165"/>
      <c r="G13" s="165"/>
      <c r="H13" s="165"/>
    </row>
    <row r="14" spans="1:8" ht="15.75" x14ac:dyDescent="0.25">
      <c r="A14" s="165" t="s">
        <v>33</v>
      </c>
      <c r="B14" s="165"/>
      <c r="C14" s="165">
        <f>'Информация о Чемпионате'!B16</f>
        <v>2</v>
      </c>
      <c r="D14" s="165"/>
      <c r="E14" s="165"/>
      <c r="F14" s="165"/>
      <c r="G14" s="165"/>
      <c r="H14" s="165"/>
    </row>
    <row r="15" spans="1:8" ht="15.75" x14ac:dyDescent="0.25">
      <c r="A15" s="165" t="s">
        <v>34</v>
      </c>
      <c r="B15" s="165"/>
      <c r="C15" s="165">
        <f>'Информация о Чемпионате'!B8</f>
        <v>0</v>
      </c>
      <c r="D15" s="165"/>
      <c r="E15" s="165"/>
      <c r="F15" s="165"/>
      <c r="G15" s="165"/>
      <c r="H15" s="165"/>
    </row>
    <row r="16" spans="1:8" ht="21" thickBot="1" x14ac:dyDescent="0.3">
      <c r="A16" s="154" t="s">
        <v>105</v>
      </c>
      <c r="B16" s="155"/>
      <c r="C16" s="155"/>
      <c r="D16" s="155"/>
      <c r="E16" s="155"/>
      <c r="F16" s="155"/>
      <c r="G16" s="155"/>
      <c r="H16" s="155"/>
    </row>
    <row r="17" spans="1:8" ht="20.25" thickTop="1" thickBot="1" x14ac:dyDescent="0.35">
      <c r="A17" s="185" t="s">
        <v>238</v>
      </c>
      <c r="B17" s="186"/>
      <c r="C17" s="186"/>
      <c r="D17" s="186"/>
      <c r="E17" s="186"/>
      <c r="F17" s="186"/>
      <c r="G17" s="186"/>
      <c r="H17" s="187"/>
    </row>
    <row r="18" spans="1:8" ht="15.75" thickTop="1" x14ac:dyDescent="0.25">
      <c r="A18" s="178" t="s">
        <v>36</v>
      </c>
      <c r="B18" s="179"/>
      <c r="C18" s="179"/>
      <c r="D18" s="179"/>
      <c r="E18" s="179"/>
      <c r="F18" s="179"/>
      <c r="G18" s="179"/>
      <c r="H18" s="180"/>
    </row>
    <row r="19" spans="1:8" x14ac:dyDescent="0.25">
      <c r="A19" s="181" t="s">
        <v>242</v>
      </c>
      <c r="B19" s="173"/>
      <c r="C19" s="173"/>
      <c r="D19" s="173"/>
      <c r="E19" s="173"/>
      <c r="F19" s="173"/>
      <c r="G19" s="173"/>
      <c r="H19" s="174"/>
    </row>
    <row r="20" spans="1:8" x14ac:dyDescent="0.25">
      <c r="A20" s="172" t="s">
        <v>98</v>
      </c>
      <c r="B20" s="173"/>
      <c r="C20" s="173"/>
      <c r="D20" s="173"/>
      <c r="E20" s="173"/>
      <c r="F20" s="173"/>
      <c r="G20" s="173"/>
      <c r="H20" s="174"/>
    </row>
    <row r="21" spans="1:8" x14ac:dyDescent="0.25">
      <c r="A21" s="172" t="s">
        <v>38</v>
      </c>
      <c r="B21" s="173"/>
      <c r="C21" s="173"/>
      <c r="D21" s="173"/>
      <c r="E21" s="173"/>
      <c r="F21" s="173"/>
      <c r="G21" s="173"/>
      <c r="H21" s="174"/>
    </row>
    <row r="22" spans="1:8" x14ac:dyDescent="0.25">
      <c r="A22" s="172" t="s">
        <v>110</v>
      </c>
      <c r="B22" s="173"/>
      <c r="C22" s="173"/>
      <c r="D22" s="173"/>
      <c r="E22" s="173"/>
      <c r="F22" s="173"/>
      <c r="G22" s="173"/>
      <c r="H22" s="174"/>
    </row>
    <row r="23" spans="1:8" x14ac:dyDescent="0.25">
      <c r="A23" s="172" t="s">
        <v>40</v>
      </c>
      <c r="B23" s="173"/>
      <c r="C23" s="173"/>
      <c r="D23" s="173"/>
      <c r="E23" s="173"/>
      <c r="F23" s="173"/>
      <c r="G23" s="173"/>
      <c r="H23" s="174"/>
    </row>
    <row r="24" spans="1:8" x14ac:dyDescent="0.25">
      <c r="A24" s="172" t="s">
        <v>111</v>
      </c>
      <c r="B24" s="173"/>
      <c r="C24" s="173"/>
      <c r="D24" s="173"/>
      <c r="E24" s="173"/>
      <c r="F24" s="173"/>
      <c r="G24" s="173"/>
      <c r="H24" s="174"/>
    </row>
    <row r="25" spans="1:8" x14ac:dyDescent="0.25">
      <c r="A25" s="172" t="s">
        <v>112</v>
      </c>
      <c r="B25" s="173"/>
      <c r="C25" s="173"/>
      <c r="D25" s="173"/>
      <c r="E25" s="173"/>
      <c r="F25" s="173"/>
      <c r="G25" s="173"/>
      <c r="H25" s="174"/>
    </row>
    <row r="26" spans="1:8" ht="15.75" thickBot="1" x14ac:dyDescent="0.3">
      <c r="A26" s="175" t="s">
        <v>42</v>
      </c>
      <c r="B26" s="176"/>
      <c r="C26" s="176"/>
      <c r="D26" s="176"/>
      <c r="E26" s="176"/>
      <c r="F26" s="176"/>
      <c r="G26" s="176"/>
      <c r="H26" s="177"/>
    </row>
    <row r="27" spans="1:8" ht="61.5" thickTop="1" thickBot="1" x14ac:dyDescent="0.3">
      <c r="A27" s="55" t="s">
        <v>43</v>
      </c>
      <c r="B27" s="56" t="s">
        <v>44</v>
      </c>
      <c r="C27" s="56" t="s">
        <v>45</v>
      </c>
      <c r="D27" s="56" t="s">
        <v>46</v>
      </c>
      <c r="E27" s="56" t="s">
        <v>47</v>
      </c>
      <c r="F27" s="56" t="s">
        <v>48</v>
      </c>
      <c r="G27" s="56" t="s">
        <v>49</v>
      </c>
      <c r="H27" s="61" t="s">
        <v>50</v>
      </c>
    </row>
    <row r="28" spans="1:8" ht="282" thickTop="1" thickBot="1" x14ac:dyDescent="0.3">
      <c r="A28" s="62">
        <v>2</v>
      </c>
      <c r="B28" s="63" t="s">
        <v>116</v>
      </c>
      <c r="C28" s="128" t="s">
        <v>239</v>
      </c>
      <c r="D28" s="57" t="s">
        <v>114</v>
      </c>
      <c r="E28" s="57">
        <v>1</v>
      </c>
      <c r="F28" s="57" t="s">
        <v>115</v>
      </c>
      <c r="G28" s="57">
        <v>2</v>
      </c>
      <c r="H28" s="58"/>
    </row>
    <row r="29" spans="1:8" ht="21.75" thickTop="1" thickBot="1" x14ac:dyDescent="0.3">
      <c r="A29" s="182" t="s">
        <v>92</v>
      </c>
      <c r="B29" s="183"/>
      <c r="C29" s="183"/>
      <c r="D29" s="183"/>
      <c r="E29" s="183"/>
      <c r="F29" s="183"/>
      <c r="G29" s="183"/>
      <c r="H29" s="184"/>
    </row>
    <row r="30" spans="1:8" ht="31.5" thickTop="1" thickBot="1" x14ac:dyDescent="0.3">
      <c r="A30" s="55" t="s">
        <v>43</v>
      </c>
      <c r="B30" s="56" t="s">
        <v>44</v>
      </c>
      <c r="C30" s="56" t="s">
        <v>45</v>
      </c>
      <c r="D30" s="56" t="s">
        <v>46</v>
      </c>
      <c r="E30" s="56" t="s">
        <v>47</v>
      </c>
      <c r="F30" s="56" t="s">
        <v>48</v>
      </c>
      <c r="G30" s="56" t="s">
        <v>49</v>
      </c>
      <c r="H30" s="56" t="s">
        <v>113</v>
      </c>
    </row>
    <row r="31" spans="1:8" ht="31.5" thickTop="1" thickBot="1" x14ac:dyDescent="0.3">
      <c r="A31" s="59">
        <v>1</v>
      </c>
      <c r="B31" s="58" t="s">
        <v>95</v>
      </c>
      <c r="C31" s="144" t="s">
        <v>272</v>
      </c>
      <c r="D31" s="57" t="s">
        <v>94</v>
      </c>
      <c r="E31" s="57">
        <v>1</v>
      </c>
      <c r="F31" s="57" t="s">
        <v>53</v>
      </c>
      <c r="G31" s="57">
        <f>E31</f>
        <v>1</v>
      </c>
      <c r="H31" s="57"/>
    </row>
    <row r="32" spans="1:8" ht="31.5" thickTop="1" thickBot="1" x14ac:dyDescent="0.3">
      <c r="A32" s="57">
        <v>2</v>
      </c>
      <c r="B32" s="58" t="s">
        <v>117</v>
      </c>
      <c r="C32" s="145" t="s">
        <v>273</v>
      </c>
      <c r="D32" s="57" t="s">
        <v>94</v>
      </c>
      <c r="E32" s="60">
        <v>1</v>
      </c>
      <c r="F32" s="57" t="s">
        <v>53</v>
      </c>
      <c r="G32" s="60">
        <v>2</v>
      </c>
      <c r="H32" s="57"/>
    </row>
    <row r="33" spans="1:8" ht="20.25" thickTop="1" thickBot="1" x14ac:dyDescent="0.35">
      <c r="A33" s="185" t="s">
        <v>240</v>
      </c>
      <c r="B33" s="186"/>
      <c r="C33" s="186"/>
      <c r="D33" s="186"/>
      <c r="E33" s="186"/>
      <c r="F33" s="186"/>
      <c r="G33" s="186"/>
      <c r="H33" s="187"/>
    </row>
    <row r="34" spans="1:8" ht="15.75" thickTop="1" x14ac:dyDescent="0.25">
      <c r="A34" s="178" t="s">
        <v>36</v>
      </c>
      <c r="B34" s="179"/>
      <c r="C34" s="179"/>
      <c r="D34" s="179"/>
      <c r="E34" s="179"/>
      <c r="F34" s="179"/>
      <c r="G34" s="179"/>
      <c r="H34" s="180"/>
    </row>
    <row r="35" spans="1:8" x14ac:dyDescent="0.25">
      <c r="A35" s="181" t="s">
        <v>242</v>
      </c>
      <c r="B35" s="173"/>
      <c r="C35" s="173"/>
      <c r="D35" s="173"/>
      <c r="E35" s="173"/>
      <c r="F35" s="173"/>
      <c r="G35" s="173"/>
      <c r="H35" s="174"/>
    </row>
    <row r="36" spans="1:8" x14ac:dyDescent="0.25">
      <c r="A36" s="172" t="s">
        <v>98</v>
      </c>
      <c r="B36" s="173"/>
      <c r="C36" s="173"/>
      <c r="D36" s="173"/>
      <c r="E36" s="173"/>
      <c r="F36" s="173"/>
      <c r="G36" s="173"/>
      <c r="H36" s="174"/>
    </row>
    <row r="37" spans="1:8" x14ac:dyDescent="0.25">
      <c r="A37" s="172" t="s">
        <v>38</v>
      </c>
      <c r="B37" s="173"/>
      <c r="C37" s="173"/>
      <c r="D37" s="173"/>
      <c r="E37" s="173"/>
      <c r="F37" s="173"/>
      <c r="G37" s="173"/>
      <c r="H37" s="174"/>
    </row>
    <row r="38" spans="1:8" x14ac:dyDescent="0.25">
      <c r="A38" s="172" t="s">
        <v>118</v>
      </c>
      <c r="B38" s="173"/>
      <c r="C38" s="173"/>
      <c r="D38" s="173"/>
      <c r="E38" s="173"/>
      <c r="F38" s="173"/>
      <c r="G38" s="173"/>
      <c r="H38" s="174"/>
    </row>
    <row r="39" spans="1:8" x14ac:dyDescent="0.25">
      <c r="A39" s="172" t="s">
        <v>40</v>
      </c>
      <c r="B39" s="173"/>
      <c r="C39" s="173"/>
      <c r="D39" s="173"/>
      <c r="E39" s="173"/>
      <c r="F39" s="173"/>
      <c r="G39" s="173"/>
      <c r="H39" s="174"/>
    </row>
    <row r="40" spans="1:8" x14ac:dyDescent="0.25">
      <c r="A40" s="172" t="s">
        <v>111</v>
      </c>
      <c r="B40" s="173"/>
      <c r="C40" s="173"/>
      <c r="D40" s="173"/>
      <c r="E40" s="173"/>
      <c r="F40" s="173"/>
      <c r="G40" s="173"/>
      <c r="H40" s="174"/>
    </row>
    <row r="41" spans="1:8" x14ac:dyDescent="0.25">
      <c r="A41" s="172" t="s">
        <v>112</v>
      </c>
      <c r="B41" s="173"/>
      <c r="C41" s="173"/>
      <c r="D41" s="173"/>
      <c r="E41" s="173"/>
      <c r="F41" s="173"/>
      <c r="G41" s="173"/>
      <c r="H41" s="174"/>
    </row>
    <row r="42" spans="1:8" ht="15.75" thickBot="1" x14ac:dyDescent="0.3">
      <c r="A42" s="175" t="s">
        <v>42</v>
      </c>
      <c r="B42" s="176"/>
      <c r="C42" s="176"/>
      <c r="D42" s="176"/>
      <c r="E42" s="176"/>
      <c r="F42" s="176"/>
      <c r="G42" s="176"/>
      <c r="H42" s="174"/>
    </row>
    <row r="43" spans="1:8" ht="61.5" thickTop="1" thickBot="1" x14ac:dyDescent="0.3">
      <c r="A43" s="55" t="s">
        <v>43</v>
      </c>
      <c r="B43" s="56" t="s">
        <v>44</v>
      </c>
      <c r="C43" s="56" t="s">
        <v>45</v>
      </c>
      <c r="D43" s="56" t="s">
        <v>46</v>
      </c>
      <c r="E43" s="56" t="s">
        <v>47</v>
      </c>
      <c r="F43" s="56" t="s">
        <v>48</v>
      </c>
      <c r="G43" s="77" t="s">
        <v>49</v>
      </c>
      <c r="H43" s="78" t="s">
        <v>50</v>
      </c>
    </row>
    <row r="44" spans="1:8" ht="409.6" thickTop="1" thickBot="1" x14ac:dyDescent="0.3">
      <c r="A44" s="64">
        <v>1</v>
      </c>
      <c r="B44" s="65" t="s">
        <v>119</v>
      </c>
      <c r="C44" s="66" t="s">
        <v>120</v>
      </c>
      <c r="D44" s="67" t="s">
        <v>114</v>
      </c>
      <c r="E44" s="67">
        <v>1</v>
      </c>
      <c r="F44" s="67" t="s">
        <v>53</v>
      </c>
      <c r="G44" s="68">
        <v>2</v>
      </c>
      <c r="H44" s="76" t="s">
        <v>121</v>
      </c>
    </row>
    <row r="45" spans="1:8" ht="16.5" thickTop="1" thickBot="1" x14ac:dyDescent="0.3">
      <c r="A45" s="64">
        <v>2</v>
      </c>
      <c r="B45" s="69" t="s">
        <v>122</v>
      </c>
      <c r="C45" s="69" t="s">
        <v>123</v>
      </c>
      <c r="D45" s="67" t="s">
        <v>114</v>
      </c>
      <c r="E45" s="70">
        <v>1</v>
      </c>
      <c r="F45" s="70" t="s">
        <v>115</v>
      </c>
      <c r="G45" s="67">
        <v>2</v>
      </c>
      <c r="H45" s="75"/>
    </row>
    <row r="46" spans="1:8" ht="16.5" thickTop="1" thickBot="1" x14ac:dyDescent="0.3">
      <c r="A46" s="62">
        <v>3</v>
      </c>
      <c r="B46" s="63" t="s">
        <v>124</v>
      </c>
      <c r="C46" s="63" t="s">
        <v>125</v>
      </c>
      <c r="D46" s="57" t="s">
        <v>114</v>
      </c>
      <c r="E46" s="71">
        <v>1</v>
      </c>
      <c r="F46" s="71" t="s">
        <v>53</v>
      </c>
      <c r="G46" s="57">
        <v>2</v>
      </c>
      <c r="H46" s="58"/>
    </row>
    <row r="47" spans="1:8" ht="16.5" thickTop="1" thickBot="1" x14ac:dyDescent="0.3">
      <c r="A47" s="64">
        <v>4</v>
      </c>
      <c r="B47" s="69" t="s">
        <v>126</v>
      </c>
      <c r="C47" s="147" t="s">
        <v>274</v>
      </c>
      <c r="D47" s="67" t="s">
        <v>81</v>
      </c>
      <c r="E47" s="70">
        <v>1</v>
      </c>
      <c r="F47" s="70" t="s">
        <v>53</v>
      </c>
      <c r="G47" s="67">
        <v>2</v>
      </c>
      <c r="H47" s="72"/>
    </row>
    <row r="48" spans="1:8" ht="65.25" thickTop="1" thickBot="1" x14ac:dyDescent="0.3">
      <c r="A48" s="62">
        <v>5</v>
      </c>
      <c r="B48" s="58" t="s">
        <v>76</v>
      </c>
      <c r="C48" s="129" t="s">
        <v>243</v>
      </c>
      <c r="D48" s="57" t="s">
        <v>127</v>
      </c>
      <c r="E48" s="71">
        <v>1</v>
      </c>
      <c r="F48" s="71" t="s">
        <v>53</v>
      </c>
      <c r="G48" s="57">
        <v>2</v>
      </c>
      <c r="H48" s="57"/>
    </row>
    <row r="49" spans="1:8" ht="16.5" thickTop="1" thickBot="1" x14ac:dyDescent="0.3">
      <c r="A49" s="62">
        <v>6</v>
      </c>
      <c r="B49" s="58" t="s">
        <v>101</v>
      </c>
      <c r="C49" s="73" t="s">
        <v>102</v>
      </c>
      <c r="D49" s="57" t="s">
        <v>128</v>
      </c>
      <c r="E49" s="57">
        <v>1</v>
      </c>
      <c r="F49" s="57" t="s">
        <v>53</v>
      </c>
      <c r="G49" s="57">
        <v>2</v>
      </c>
      <c r="H49" s="57"/>
    </row>
    <row r="50" spans="1:8" ht="16.5" thickTop="1" thickBot="1" x14ac:dyDescent="0.3">
      <c r="A50" s="62">
        <v>7</v>
      </c>
      <c r="B50" s="58" t="s">
        <v>70</v>
      </c>
      <c r="C50" s="74" t="s">
        <v>103</v>
      </c>
      <c r="D50" s="57" t="s">
        <v>128</v>
      </c>
      <c r="E50" s="57">
        <v>1</v>
      </c>
      <c r="F50" s="57" t="s">
        <v>53</v>
      </c>
      <c r="G50" s="57">
        <v>2</v>
      </c>
      <c r="H50" s="57"/>
    </row>
    <row r="51" spans="1:8" ht="46.5" thickTop="1" thickBot="1" x14ac:dyDescent="0.3">
      <c r="A51" s="62">
        <v>8</v>
      </c>
      <c r="B51" s="58" t="s">
        <v>129</v>
      </c>
      <c r="C51" s="146" t="s">
        <v>260</v>
      </c>
      <c r="D51" s="57" t="s">
        <v>127</v>
      </c>
      <c r="E51" s="57"/>
      <c r="F51" s="57" t="s">
        <v>53</v>
      </c>
      <c r="G51" s="57">
        <v>2</v>
      </c>
      <c r="H51" s="57"/>
    </row>
    <row r="52" spans="1:8" ht="21.75" thickTop="1" thickBot="1" x14ac:dyDescent="0.3">
      <c r="A52" s="182" t="s">
        <v>92</v>
      </c>
      <c r="B52" s="183"/>
      <c r="C52" s="183"/>
      <c r="D52" s="183"/>
      <c r="E52" s="183"/>
      <c r="F52" s="183"/>
      <c r="G52" s="183"/>
      <c r="H52" s="184"/>
    </row>
    <row r="53" spans="1:8" ht="61.5" thickTop="1" thickBot="1" x14ac:dyDescent="0.3">
      <c r="A53" s="55" t="s">
        <v>43</v>
      </c>
      <c r="B53" s="56" t="s">
        <v>44</v>
      </c>
      <c r="C53" s="56" t="s">
        <v>45</v>
      </c>
      <c r="D53" s="56" t="s">
        <v>46</v>
      </c>
      <c r="E53" s="56" t="s">
        <v>47</v>
      </c>
      <c r="F53" s="56" t="s">
        <v>48</v>
      </c>
      <c r="G53" s="56" t="s">
        <v>49</v>
      </c>
      <c r="H53" s="61" t="s">
        <v>50</v>
      </c>
    </row>
    <row r="54" spans="1:8" ht="46.5" thickTop="1" thickBot="1" x14ac:dyDescent="0.3">
      <c r="A54" s="62">
        <v>1</v>
      </c>
      <c r="B54" s="58" t="s">
        <v>93</v>
      </c>
      <c r="C54" s="142" t="s">
        <v>271</v>
      </c>
      <c r="D54" s="57" t="s">
        <v>94</v>
      </c>
      <c r="E54" s="57">
        <v>1</v>
      </c>
      <c r="F54" s="57" t="s">
        <v>53</v>
      </c>
      <c r="G54" s="57">
        <f>E54</f>
        <v>1</v>
      </c>
      <c r="H54" s="57"/>
    </row>
    <row r="55" spans="1:8" ht="31.5" thickTop="1" thickBot="1" x14ac:dyDescent="0.3">
      <c r="A55" s="62">
        <v>2</v>
      </c>
      <c r="B55" s="58" t="s">
        <v>95</v>
      </c>
      <c r="C55" s="144" t="s">
        <v>272</v>
      </c>
      <c r="D55" s="57" t="s">
        <v>94</v>
      </c>
      <c r="E55" s="57">
        <v>1</v>
      </c>
      <c r="F55" s="57" t="s">
        <v>53</v>
      </c>
      <c r="G55" s="57">
        <f>E55</f>
        <v>1</v>
      </c>
      <c r="H55" s="57"/>
    </row>
    <row r="56" spans="1:8" ht="31.5" thickTop="1" thickBot="1" x14ac:dyDescent="0.3">
      <c r="A56" s="62">
        <v>3</v>
      </c>
      <c r="B56" s="58" t="s">
        <v>130</v>
      </c>
      <c r="C56" s="145" t="s">
        <v>273</v>
      </c>
      <c r="D56" s="57" t="s">
        <v>94</v>
      </c>
      <c r="E56" s="57">
        <v>1</v>
      </c>
      <c r="F56" s="57" t="s">
        <v>53</v>
      </c>
      <c r="G56" s="57">
        <v>2</v>
      </c>
      <c r="H56" s="57"/>
    </row>
    <row r="57" spans="1:8" ht="20.25" thickTop="1" thickBot="1" x14ac:dyDescent="0.35">
      <c r="A57" s="185" t="s">
        <v>241</v>
      </c>
      <c r="B57" s="186"/>
      <c r="C57" s="186"/>
      <c r="D57" s="186"/>
      <c r="E57" s="186"/>
      <c r="F57" s="186"/>
      <c r="G57" s="186"/>
      <c r="H57" s="187"/>
    </row>
    <row r="58" spans="1:8" ht="15.75" thickTop="1" x14ac:dyDescent="0.25">
      <c r="A58" s="178" t="s">
        <v>36</v>
      </c>
      <c r="B58" s="179"/>
      <c r="C58" s="179"/>
      <c r="D58" s="179"/>
      <c r="E58" s="179"/>
      <c r="F58" s="179"/>
      <c r="G58" s="179"/>
      <c r="H58" s="180"/>
    </row>
    <row r="59" spans="1:8" x14ac:dyDescent="0.25">
      <c r="A59" s="181" t="s">
        <v>242</v>
      </c>
      <c r="B59" s="173"/>
      <c r="C59" s="173"/>
      <c r="D59" s="173"/>
      <c r="E59" s="173"/>
      <c r="F59" s="173"/>
      <c r="G59" s="173"/>
      <c r="H59" s="174"/>
    </row>
    <row r="60" spans="1:8" x14ac:dyDescent="0.25">
      <c r="A60" s="172" t="s">
        <v>98</v>
      </c>
      <c r="B60" s="173"/>
      <c r="C60" s="173"/>
      <c r="D60" s="173"/>
      <c r="E60" s="173"/>
      <c r="F60" s="173"/>
      <c r="G60" s="173"/>
      <c r="H60" s="174"/>
    </row>
    <row r="61" spans="1:8" x14ac:dyDescent="0.25">
      <c r="A61" s="172" t="s">
        <v>38</v>
      </c>
      <c r="B61" s="173"/>
      <c r="C61" s="173"/>
      <c r="D61" s="173"/>
      <c r="E61" s="173"/>
      <c r="F61" s="173"/>
      <c r="G61" s="173"/>
      <c r="H61" s="174"/>
    </row>
    <row r="62" spans="1:8" x14ac:dyDescent="0.25">
      <c r="A62" s="172" t="s">
        <v>131</v>
      </c>
      <c r="B62" s="173"/>
      <c r="C62" s="173"/>
      <c r="D62" s="173"/>
      <c r="E62" s="173"/>
      <c r="F62" s="173"/>
      <c r="G62" s="173"/>
      <c r="H62" s="174"/>
    </row>
    <row r="63" spans="1:8" x14ac:dyDescent="0.25">
      <c r="A63" s="172" t="s">
        <v>40</v>
      </c>
      <c r="B63" s="173"/>
      <c r="C63" s="173"/>
      <c r="D63" s="173"/>
      <c r="E63" s="173"/>
      <c r="F63" s="173"/>
      <c r="G63" s="173"/>
      <c r="H63" s="174"/>
    </row>
    <row r="64" spans="1:8" x14ac:dyDescent="0.25">
      <c r="A64" s="172" t="s">
        <v>132</v>
      </c>
      <c r="B64" s="173"/>
      <c r="C64" s="173"/>
      <c r="D64" s="173"/>
      <c r="E64" s="173"/>
      <c r="F64" s="173"/>
      <c r="G64" s="173"/>
      <c r="H64" s="174"/>
    </row>
    <row r="65" spans="1:8" x14ac:dyDescent="0.25">
      <c r="A65" s="172" t="s">
        <v>112</v>
      </c>
      <c r="B65" s="173"/>
      <c r="C65" s="173"/>
      <c r="D65" s="173"/>
      <c r="E65" s="173"/>
      <c r="F65" s="173"/>
      <c r="G65" s="173"/>
      <c r="H65" s="174"/>
    </row>
    <row r="66" spans="1:8" ht="15.75" thickBot="1" x14ac:dyDescent="0.3">
      <c r="A66" s="175" t="s">
        <v>42</v>
      </c>
      <c r="B66" s="176"/>
      <c r="C66" s="176"/>
      <c r="D66" s="176"/>
      <c r="E66" s="176"/>
      <c r="F66" s="176"/>
      <c r="G66" s="176"/>
      <c r="H66" s="177"/>
    </row>
    <row r="67" spans="1:8" ht="31.5" thickTop="1" thickBot="1" x14ac:dyDescent="0.3">
      <c r="A67" s="55" t="s">
        <v>43</v>
      </c>
      <c r="B67" s="56" t="s">
        <v>44</v>
      </c>
      <c r="C67" s="56" t="s">
        <v>45</v>
      </c>
      <c r="D67" s="56" t="s">
        <v>46</v>
      </c>
      <c r="E67" s="56" t="s">
        <v>47</v>
      </c>
      <c r="F67" s="56" t="s">
        <v>48</v>
      </c>
      <c r="G67" s="56" t="s">
        <v>49</v>
      </c>
      <c r="H67" s="56" t="s">
        <v>113</v>
      </c>
    </row>
    <row r="68" spans="1:8" ht="409.6" thickTop="1" thickBot="1" x14ac:dyDescent="0.3">
      <c r="A68" s="62">
        <v>1</v>
      </c>
      <c r="B68" s="79" t="s">
        <v>133</v>
      </c>
      <c r="C68" s="79" t="s">
        <v>134</v>
      </c>
      <c r="D68" s="57" t="s">
        <v>114</v>
      </c>
      <c r="E68" s="60">
        <v>1</v>
      </c>
      <c r="F68" s="57" t="s">
        <v>53</v>
      </c>
      <c r="G68" s="60">
        <v>2</v>
      </c>
      <c r="H68" s="80"/>
    </row>
    <row r="69" spans="1:8" ht="409.6" thickTop="1" thickBot="1" x14ac:dyDescent="0.3">
      <c r="A69" s="62">
        <v>2</v>
      </c>
      <c r="B69" s="79" t="s">
        <v>135</v>
      </c>
      <c r="C69" s="79" t="s">
        <v>136</v>
      </c>
      <c r="D69" s="57" t="s">
        <v>114</v>
      </c>
      <c r="E69" s="60">
        <v>1</v>
      </c>
      <c r="F69" s="57" t="s">
        <v>53</v>
      </c>
      <c r="G69" s="60">
        <v>2</v>
      </c>
      <c r="H69" s="80"/>
    </row>
    <row r="70" spans="1:8" ht="409.6" thickTop="1" thickBot="1" x14ac:dyDescent="0.3">
      <c r="A70" s="81">
        <v>3</v>
      </c>
      <c r="B70" s="82" t="s">
        <v>137</v>
      </c>
      <c r="C70" s="82" t="s">
        <v>138</v>
      </c>
      <c r="D70" s="83" t="s">
        <v>114</v>
      </c>
      <c r="E70" s="84">
        <v>1</v>
      </c>
      <c r="F70" s="83" t="s">
        <v>53</v>
      </c>
      <c r="G70" s="84">
        <v>2</v>
      </c>
      <c r="H70" s="85"/>
    </row>
    <row r="71" spans="1:8" ht="20.25" thickTop="1" thickBot="1" x14ac:dyDescent="0.3">
      <c r="A71" s="64">
        <v>4</v>
      </c>
      <c r="B71" s="87" t="s">
        <v>139</v>
      </c>
      <c r="C71" s="87" t="s">
        <v>140</v>
      </c>
      <c r="D71" s="67" t="s">
        <v>114</v>
      </c>
      <c r="E71" s="88">
        <v>1</v>
      </c>
      <c r="F71" s="67" t="s">
        <v>53</v>
      </c>
      <c r="G71" s="88">
        <v>2</v>
      </c>
      <c r="H71" s="89"/>
    </row>
    <row r="72" spans="1:8" ht="106.5" thickTop="1" thickBot="1" x14ac:dyDescent="0.3">
      <c r="A72" s="64">
        <v>5</v>
      </c>
      <c r="B72" s="87" t="s">
        <v>141</v>
      </c>
      <c r="C72" s="66" t="s">
        <v>142</v>
      </c>
      <c r="D72" s="67" t="s">
        <v>114</v>
      </c>
      <c r="E72" s="88">
        <v>1</v>
      </c>
      <c r="F72" s="67" t="s">
        <v>53</v>
      </c>
      <c r="G72" s="88">
        <v>2</v>
      </c>
      <c r="H72" s="90" t="s">
        <v>148</v>
      </c>
    </row>
    <row r="73" spans="1:8" ht="65.25" thickTop="1" thickBot="1" x14ac:dyDescent="0.3">
      <c r="A73" s="91">
        <v>6</v>
      </c>
      <c r="B73" s="92" t="s">
        <v>143</v>
      </c>
      <c r="C73" s="129" t="s">
        <v>243</v>
      </c>
      <c r="D73" s="93" t="s">
        <v>127</v>
      </c>
      <c r="E73" s="94">
        <v>1</v>
      </c>
      <c r="F73" s="93" t="s">
        <v>53</v>
      </c>
      <c r="G73" s="93">
        <v>2</v>
      </c>
      <c r="H73" s="93"/>
    </row>
    <row r="74" spans="1:8" ht="16.5" thickTop="1" thickBot="1" x14ac:dyDescent="0.3">
      <c r="A74" s="95">
        <v>7</v>
      </c>
      <c r="B74" s="96" t="s">
        <v>144</v>
      </c>
      <c r="C74" s="97" t="s">
        <v>102</v>
      </c>
      <c r="D74" s="98" t="s">
        <v>128</v>
      </c>
      <c r="E74" s="98">
        <v>1</v>
      </c>
      <c r="F74" s="98" t="s">
        <v>53</v>
      </c>
      <c r="G74" s="98">
        <v>2</v>
      </c>
      <c r="H74" s="98"/>
    </row>
    <row r="75" spans="1:8" ht="16.5" thickTop="1" thickBot="1" x14ac:dyDescent="0.3">
      <c r="A75" s="62">
        <v>8</v>
      </c>
      <c r="B75" s="58" t="s">
        <v>145</v>
      </c>
      <c r="C75" s="74" t="s">
        <v>103</v>
      </c>
      <c r="D75" s="57" t="s">
        <v>128</v>
      </c>
      <c r="E75" s="57">
        <v>1</v>
      </c>
      <c r="F75" s="57" t="s">
        <v>53</v>
      </c>
      <c r="G75" s="57">
        <v>2</v>
      </c>
      <c r="H75" s="57"/>
    </row>
    <row r="76" spans="1:8" ht="46.5" thickTop="1" thickBot="1" x14ac:dyDescent="0.3">
      <c r="A76" s="62">
        <v>9</v>
      </c>
      <c r="B76" s="86" t="s">
        <v>129</v>
      </c>
      <c r="C76" s="146" t="s">
        <v>260</v>
      </c>
      <c r="D76" s="57" t="s">
        <v>127</v>
      </c>
      <c r="E76" s="57">
        <v>1</v>
      </c>
      <c r="F76" s="57" t="s">
        <v>53</v>
      </c>
      <c r="G76" s="57">
        <v>2</v>
      </c>
      <c r="H76" s="57"/>
    </row>
    <row r="77" spans="1:8" ht="27" thickTop="1" thickBot="1" x14ac:dyDescent="0.3">
      <c r="A77" s="62">
        <v>10</v>
      </c>
      <c r="B77" s="79" t="s">
        <v>146</v>
      </c>
      <c r="C77" s="79" t="s">
        <v>147</v>
      </c>
      <c r="D77" s="57" t="s">
        <v>114</v>
      </c>
      <c r="E77" s="57">
        <v>2</v>
      </c>
      <c r="F77" s="57" t="s">
        <v>53</v>
      </c>
      <c r="G77" s="57">
        <v>2</v>
      </c>
      <c r="H77" s="60"/>
    </row>
    <row r="78" spans="1:8" ht="15.75" thickTop="1" x14ac:dyDescent="0.25"/>
  </sheetData>
  <mergeCells count="61">
    <mergeCell ref="A1:H1"/>
    <mergeCell ref="A2:H2"/>
    <mergeCell ref="A3:H3"/>
    <mergeCell ref="A4:H4"/>
    <mergeCell ref="A5:H5"/>
    <mergeCell ref="A6:H6"/>
    <mergeCell ref="A7:B7"/>
    <mergeCell ref="C7:H7"/>
    <mergeCell ref="A8:C8"/>
    <mergeCell ref="D8:H8"/>
    <mergeCell ref="A9:B9"/>
    <mergeCell ref="C9:H9"/>
    <mergeCell ref="A10:B10"/>
    <mergeCell ref="C10:D10"/>
    <mergeCell ref="E10:F10"/>
    <mergeCell ref="G10:H10"/>
    <mergeCell ref="A11:B11"/>
    <mergeCell ref="C11:D11"/>
    <mergeCell ref="E11:F11"/>
    <mergeCell ref="G11:H11"/>
    <mergeCell ref="A12:B12"/>
    <mergeCell ref="C12:H12"/>
    <mergeCell ref="A16:H16"/>
    <mergeCell ref="A13:B13"/>
    <mergeCell ref="C13:H13"/>
    <mergeCell ref="A14:B14"/>
    <mergeCell ref="C14:H14"/>
    <mergeCell ref="A15:B15"/>
    <mergeCell ref="C15:H15"/>
    <mergeCell ref="A22:H22"/>
    <mergeCell ref="A20:H20"/>
    <mergeCell ref="A23:H23"/>
    <mergeCell ref="A24:H24"/>
    <mergeCell ref="A17:H17"/>
    <mergeCell ref="A18:H18"/>
    <mergeCell ref="A19:H19"/>
    <mergeCell ref="A21:H21"/>
    <mergeCell ref="A25:H25"/>
    <mergeCell ref="A26:H26"/>
    <mergeCell ref="A29:H29"/>
    <mergeCell ref="A33:H33"/>
    <mergeCell ref="A34:H34"/>
    <mergeCell ref="A35:H35"/>
    <mergeCell ref="A36:H36"/>
    <mergeCell ref="A37:H37"/>
    <mergeCell ref="A38:H38"/>
    <mergeCell ref="A39:H39"/>
    <mergeCell ref="A40:H40"/>
    <mergeCell ref="A41:H41"/>
    <mergeCell ref="A42:H42"/>
    <mergeCell ref="A52:H52"/>
    <mergeCell ref="A57:H57"/>
    <mergeCell ref="A63:H63"/>
    <mergeCell ref="A64:H64"/>
    <mergeCell ref="A65:H65"/>
    <mergeCell ref="A66:H66"/>
    <mergeCell ref="A58:H58"/>
    <mergeCell ref="A59:H59"/>
    <mergeCell ref="A60:H60"/>
    <mergeCell ref="A61:H61"/>
    <mergeCell ref="A62:H6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32" workbookViewId="0">
      <selection activeCell="A36" sqref="A36:H36"/>
    </sheetView>
  </sheetViews>
  <sheetFormatPr defaultColWidth="14.42578125" defaultRowHeight="15" x14ac:dyDescent="0.25"/>
  <cols>
    <col min="1" max="1" width="5.140625" style="9" customWidth="1"/>
    <col min="2" max="2" width="52" style="9" customWidth="1"/>
    <col min="3" max="3" width="27.42578125" style="9" customWidth="1"/>
    <col min="4" max="4" width="22" style="9" customWidth="1"/>
    <col min="5" max="5" width="15.42578125" style="9" customWidth="1"/>
    <col min="6" max="6" width="23.42578125" style="9" customWidth="1"/>
    <col min="7" max="7" width="14.42578125" style="9" customWidth="1"/>
    <col min="8" max="8" width="25" style="9" customWidth="1"/>
    <col min="9" max="11" width="8.7109375" style="1" customWidth="1"/>
    <col min="12" max="16384" width="14.42578125" style="1"/>
  </cols>
  <sheetData>
    <row r="1" spans="1:8" x14ac:dyDescent="0.25">
      <c r="A1" s="188" t="s">
        <v>22</v>
      </c>
      <c r="B1" s="189"/>
      <c r="C1" s="189"/>
      <c r="D1" s="189"/>
      <c r="E1" s="189"/>
      <c r="F1" s="189"/>
      <c r="G1" s="189"/>
      <c r="H1" s="189"/>
    </row>
    <row r="2" spans="1:8" ht="20.25" x14ac:dyDescent="0.3">
      <c r="A2" s="169" t="s">
        <v>23</v>
      </c>
      <c r="B2" s="169"/>
      <c r="C2" s="169"/>
      <c r="D2" s="169"/>
      <c r="E2" s="169"/>
      <c r="F2" s="169"/>
      <c r="G2" s="169"/>
      <c r="H2" s="169"/>
    </row>
    <row r="3" spans="1:8" ht="20.25" x14ac:dyDescent="0.25">
      <c r="A3" s="170" t="str">
        <f>'Информация о Чемпионате'!B4</f>
        <v>Отборочный</v>
      </c>
      <c r="B3" s="170"/>
      <c r="C3" s="170"/>
      <c r="D3" s="170"/>
      <c r="E3" s="170"/>
      <c r="F3" s="170"/>
      <c r="G3" s="170"/>
      <c r="H3" s="170"/>
    </row>
    <row r="4" spans="1:8" ht="20.25" x14ac:dyDescent="0.3">
      <c r="A4" s="169" t="s">
        <v>24</v>
      </c>
      <c r="B4" s="169"/>
      <c r="C4" s="169"/>
      <c r="D4" s="169"/>
      <c r="E4" s="169"/>
      <c r="F4" s="169"/>
      <c r="G4" s="169"/>
      <c r="H4" s="169"/>
    </row>
    <row r="5" spans="1:8" ht="20.25" x14ac:dyDescent="0.25">
      <c r="A5" s="171" t="str">
        <f>'Информация о Чемпионате'!B3</f>
        <v>Промышленная механика и монтаж</v>
      </c>
      <c r="B5" s="171"/>
      <c r="C5" s="171"/>
      <c r="D5" s="171"/>
      <c r="E5" s="171"/>
      <c r="F5" s="171"/>
      <c r="G5" s="171"/>
      <c r="H5" s="171"/>
    </row>
    <row r="6" spans="1:8" x14ac:dyDescent="0.25">
      <c r="A6" s="165" t="s">
        <v>25</v>
      </c>
      <c r="B6" s="166"/>
      <c r="C6" s="166"/>
      <c r="D6" s="166"/>
      <c r="E6" s="166"/>
      <c r="F6" s="166"/>
      <c r="G6" s="166"/>
      <c r="H6" s="166"/>
    </row>
    <row r="7" spans="1:8" ht="15.75" x14ac:dyDescent="0.25">
      <c r="A7" s="165" t="s">
        <v>26</v>
      </c>
      <c r="B7" s="165"/>
      <c r="C7" s="167" t="str">
        <f>'Информация о Чемпионате'!B5</f>
        <v>Томская область</v>
      </c>
      <c r="D7" s="167"/>
      <c r="E7" s="167"/>
      <c r="F7" s="167"/>
      <c r="G7" s="167"/>
      <c r="H7" s="167"/>
    </row>
    <row r="8" spans="1:8" ht="15.75" x14ac:dyDescent="0.25">
      <c r="A8" s="165" t="s">
        <v>27</v>
      </c>
      <c r="B8" s="165"/>
      <c r="C8" s="165"/>
      <c r="D8" s="167" t="str">
        <f>'Информация о Чемпионате'!B6</f>
        <v>ОБГПОУ "Томский политехнический техникум"</v>
      </c>
      <c r="E8" s="167"/>
      <c r="F8" s="167"/>
      <c r="G8" s="167"/>
      <c r="H8" s="167"/>
    </row>
    <row r="9" spans="1:8" ht="15.75" x14ac:dyDescent="0.25">
      <c r="A9" s="165" t="s">
        <v>28</v>
      </c>
      <c r="B9" s="165"/>
      <c r="C9" s="165" t="str">
        <f>'Информация о Чемпионате'!B7</f>
        <v>634027, г.Томск, ул. Смирнова, 44/1, каб. 103</v>
      </c>
      <c r="D9" s="165"/>
      <c r="E9" s="165"/>
      <c r="F9" s="165"/>
      <c r="G9" s="165"/>
      <c r="H9" s="165"/>
    </row>
    <row r="10" spans="1:8" ht="15.75" x14ac:dyDescent="0.25">
      <c r="A10" s="165" t="s">
        <v>29</v>
      </c>
      <c r="B10" s="165"/>
      <c r="C10" s="165" t="str">
        <f>'Информация о Чемпионате'!B9</f>
        <v>Шабалин Вадим Сергеевич</v>
      </c>
      <c r="D10" s="165"/>
      <c r="E10" s="165" t="str">
        <f>'Информация о Чемпионате'!B10</f>
        <v>vadim.shabalin.1991@mail.ru</v>
      </c>
      <c r="F10" s="165"/>
      <c r="G10" s="165" t="str">
        <f>'Информация о Чемпионате'!B11</f>
        <v>8-909-547-95-55</v>
      </c>
      <c r="H10" s="165"/>
    </row>
    <row r="11" spans="1:8" ht="15.75" customHeight="1" x14ac:dyDescent="0.25">
      <c r="A11" s="165" t="s">
        <v>30</v>
      </c>
      <c r="B11" s="165"/>
      <c r="C11" s="165" t="str">
        <f>'Информация о Чемпионате'!B12</f>
        <v>Казанцев Максим Юрьевич</v>
      </c>
      <c r="D11" s="165"/>
      <c r="E11" s="165" t="str">
        <f>'Информация о Чемпионате'!B13</f>
        <v>maks-kazantsev-2005@mail.ru</v>
      </c>
      <c r="F11" s="165"/>
      <c r="G11" s="165" t="str">
        <f>'Информация о Чемпионате'!B14</f>
        <v>8-913-871-69-96</v>
      </c>
      <c r="H11" s="165"/>
    </row>
    <row r="12" spans="1:8" ht="15.75" customHeight="1" x14ac:dyDescent="0.25">
      <c r="A12" s="165" t="s">
        <v>31</v>
      </c>
      <c r="B12" s="165"/>
      <c r="C12" s="165">
        <f>'Информация о Чемпионате'!B17</f>
        <v>6</v>
      </c>
      <c r="D12" s="165"/>
      <c r="E12" s="165"/>
      <c r="F12" s="165"/>
      <c r="G12" s="165"/>
      <c r="H12" s="165"/>
    </row>
    <row r="13" spans="1:8" ht="15.75" x14ac:dyDescent="0.25">
      <c r="A13" s="165" t="s">
        <v>32</v>
      </c>
      <c r="B13" s="165"/>
      <c r="C13" s="165" t="str">
        <f>'Информация о Чемпионате'!B15</f>
        <v>11-13.12.2024</v>
      </c>
      <c r="D13" s="165"/>
      <c r="E13" s="165"/>
      <c r="F13" s="165"/>
      <c r="G13" s="165"/>
      <c r="H13" s="165"/>
    </row>
    <row r="14" spans="1:8" ht="15.75" x14ac:dyDescent="0.25">
      <c r="A14" s="165" t="s">
        <v>33</v>
      </c>
      <c r="B14" s="165"/>
      <c r="C14" s="165">
        <f>'Информация о Чемпионате'!B16</f>
        <v>2</v>
      </c>
      <c r="D14" s="165"/>
      <c r="E14" s="165"/>
      <c r="F14" s="165"/>
      <c r="G14" s="165"/>
      <c r="H14" s="165"/>
    </row>
    <row r="15" spans="1:8" ht="15.75" x14ac:dyDescent="0.25">
      <c r="A15" s="165" t="s">
        <v>34</v>
      </c>
      <c r="B15" s="165"/>
      <c r="C15" s="165">
        <f>'Информация о Чемпионате'!B8</f>
        <v>0</v>
      </c>
      <c r="D15" s="165"/>
      <c r="E15" s="165"/>
      <c r="F15" s="165"/>
      <c r="G15" s="165"/>
      <c r="H15" s="165"/>
    </row>
    <row r="16" spans="1:8" s="99" customFormat="1" x14ac:dyDescent="0.25">
      <c r="A16" s="190" t="s">
        <v>235</v>
      </c>
      <c r="B16" s="190"/>
      <c r="C16" s="190"/>
      <c r="D16" s="190"/>
      <c r="E16" s="190"/>
      <c r="F16" s="190"/>
      <c r="G16" s="190"/>
      <c r="H16" s="190"/>
    </row>
    <row r="17" spans="1:8" s="99" customFormat="1" ht="20.25" x14ac:dyDescent="0.25">
      <c r="A17" s="191" t="s">
        <v>106</v>
      </c>
      <c r="B17" s="166"/>
      <c r="C17" s="166"/>
      <c r="D17" s="166"/>
      <c r="E17" s="166"/>
      <c r="F17" s="166"/>
      <c r="G17" s="166"/>
      <c r="H17" s="166"/>
    </row>
    <row r="18" spans="1:8" s="99" customFormat="1" ht="30" x14ac:dyDescent="0.25">
      <c r="A18" s="100" t="s">
        <v>43</v>
      </c>
      <c r="B18" s="101" t="s">
        <v>44</v>
      </c>
      <c r="C18" s="101" t="s">
        <v>45</v>
      </c>
      <c r="D18" s="101" t="s">
        <v>46</v>
      </c>
      <c r="E18" s="101" t="s">
        <v>47</v>
      </c>
      <c r="F18" s="101" t="s">
        <v>48</v>
      </c>
      <c r="G18" s="101" t="s">
        <v>49</v>
      </c>
      <c r="H18" s="101" t="s">
        <v>113</v>
      </c>
    </row>
    <row r="19" spans="1:8" s="99" customFormat="1" ht="30" x14ac:dyDescent="0.25">
      <c r="A19" s="102">
        <v>1</v>
      </c>
      <c r="B19" s="100" t="s">
        <v>167</v>
      </c>
      <c r="C19" s="100" t="s">
        <v>168</v>
      </c>
      <c r="D19" s="103" t="s">
        <v>169</v>
      </c>
      <c r="E19" s="103">
        <v>20</v>
      </c>
      <c r="F19" s="103" t="s">
        <v>53</v>
      </c>
      <c r="G19" s="103">
        <v>100</v>
      </c>
      <c r="H19" s="104"/>
    </row>
    <row r="20" spans="1:8" s="99" customFormat="1" ht="30" x14ac:dyDescent="0.25">
      <c r="A20" s="102">
        <v>2</v>
      </c>
      <c r="B20" s="105" t="s">
        <v>170</v>
      </c>
      <c r="C20" s="105" t="s">
        <v>171</v>
      </c>
      <c r="D20" s="103" t="s">
        <v>169</v>
      </c>
      <c r="E20" s="103">
        <v>20</v>
      </c>
      <c r="F20" s="103" t="s">
        <v>53</v>
      </c>
      <c r="G20" s="103">
        <v>100</v>
      </c>
      <c r="H20" s="104"/>
    </row>
    <row r="21" spans="1:8" s="99" customFormat="1" ht="30" x14ac:dyDescent="0.25">
      <c r="A21" s="102">
        <v>3</v>
      </c>
      <c r="B21" s="105" t="s">
        <v>172</v>
      </c>
      <c r="C21" s="105" t="s">
        <v>171</v>
      </c>
      <c r="D21" s="103" t="s">
        <v>169</v>
      </c>
      <c r="E21" s="103">
        <v>10</v>
      </c>
      <c r="F21" s="103" t="s">
        <v>53</v>
      </c>
      <c r="G21" s="103">
        <v>50</v>
      </c>
      <c r="H21" s="104"/>
    </row>
    <row r="22" spans="1:8" s="99" customFormat="1" ht="30" x14ac:dyDescent="0.25">
      <c r="A22" s="102">
        <v>4</v>
      </c>
      <c r="B22" s="105" t="s">
        <v>173</v>
      </c>
      <c r="C22" s="105" t="s">
        <v>171</v>
      </c>
      <c r="D22" s="103" t="s">
        <v>169</v>
      </c>
      <c r="E22" s="103">
        <v>5</v>
      </c>
      <c r="F22" s="103" t="s">
        <v>53</v>
      </c>
      <c r="G22" s="103">
        <v>25</v>
      </c>
      <c r="H22" s="104"/>
    </row>
    <row r="23" spans="1:8" s="99" customFormat="1" ht="30" x14ac:dyDescent="0.25">
      <c r="A23" s="102">
        <v>5</v>
      </c>
      <c r="B23" s="105" t="s">
        <v>174</v>
      </c>
      <c r="C23" s="105" t="s">
        <v>171</v>
      </c>
      <c r="D23" s="103" t="s">
        <v>169</v>
      </c>
      <c r="E23" s="103">
        <v>10</v>
      </c>
      <c r="F23" s="103" t="s">
        <v>53</v>
      </c>
      <c r="G23" s="103">
        <v>50</v>
      </c>
      <c r="H23" s="104"/>
    </row>
    <row r="24" spans="1:8" s="99" customFormat="1" x14ac:dyDescent="0.25">
      <c r="A24" s="190" t="s">
        <v>236</v>
      </c>
      <c r="B24" s="190"/>
      <c r="C24" s="190"/>
      <c r="D24" s="190"/>
      <c r="E24" s="190"/>
      <c r="F24" s="190"/>
      <c r="G24" s="190"/>
      <c r="H24" s="190"/>
    </row>
    <row r="25" spans="1:8" s="99" customFormat="1" ht="20.25" x14ac:dyDescent="0.25">
      <c r="A25" s="191" t="s">
        <v>106</v>
      </c>
      <c r="B25" s="166"/>
      <c r="C25" s="166"/>
      <c r="D25" s="166"/>
      <c r="E25" s="166"/>
      <c r="F25" s="166"/>
      <c r="G25" s="166"/>
      <c r="H25" s="166"/>
    </row>
    <row r="26" spans="1:8" s="99" customFormat="1" ht="42.75" x14ac:dyDescent="0.25">
      <c r="A26" s="106" t="s">
        <v>43</v>
      </c>
      <c r="B26" s="106" t="s">
        <v>44</v>
      </c>
      <c r="C26" s="106" t="s">
        <v>45</v>
      </c>
      <c r="D26" s="106" t="s">
        <v>46</v>
      </c>
      <c r="E26" s="106" t="s">
        <v>47</v>
      </c>
      <c r="F26" s="106" t="s">
        <v>48</v>
      </c>
      <c r="G26" s="106" t="s">
        <v>49</v>
      </c>
      <c r="H26" s="106" t="s">
        <v>113</v>
      </c>
    </row>
    <row r="27" spans="1:8" s="99" customFormat="1" x14ac:dyDescent="0.25">
      <c r="A27" s="107">
        <v>1</v>
      </c>
      <c r="B27" s="108" t="s">
        <v>175</v>
      </c>
      <c r="C27" s="108" t="s">
        <v>176</v>
      </c>
      <c r="D27" s="109" t="s">
        <v>169</v>
      </c>
      <c r="E27" s="110">
        <v>5</v>
      </c>
      <c r="F27" s="110" t="s">
        <v>177</v>
      </c>
      <c r="G27" s="110">
        <v>25</v>
      </c>
      <c r="H27" s="111"/>
    </row>
    <row r="28" spans="1:8" s="99" customFormat="1" x14ac:dyDescent="0.25">
      <c r="A28" s="112">
        <v>2</v>
      </c>
      <c r="B28" s="111" t="s">
        <v>178</v>
      </c>
      <c r="C28" s="111" t="s">
        <v>179</v>
      </c>
      <c r="D28" s="109" t="s">
        <v>169</v>
      </c>
      <c r="E28" s="113">
        <v>1</v>
      </c>
      <c r="F28" s="113" t="s">
        <v>53</v>
      </c>
      <c r="G28" s="113">
        <v>5</v>
      </c>
      <c r="H28" s="111"/>
    </row>
    <row r="29" spans="1:8" s="99" customFormat="1" x14ac:dyDescent="0.25">
      <c r="A29" s="112">
        <v>3</v>
      </c>
      <c r="B29" s="111" t="s">
        <v>180</v>
      </c>
      <c r="C29" s="111" t="s">
        <v>176</v>
      </c>
      <c r="D29" s="109" t="s">
        <v>169</v>
      </c>
      <c r="E29" s="113">
        <v>1</v>
      </c>
      <c r="F29" s="113" t="s">
        <v>53</v>
      </c>
      <c r="G29" s="113">
        <v>5</v>
      </c>
      <c r="H29" s="111"/>
    </row>
    <row r="30" spans="1:8" s="99" customFormat="1" x14ac:dyDescent="0.25">
      <c r="A30" s="112">
        <v>4</v>
      </c>
      <c r="B30" s="111" t="s">
        <v>181</v>
      </c>
      <c r="C30" s="111" t="s">
        <v>182</v>
      </c>
      <c r="D30" s="109" t="s">
        <v>169</v>
      </c>
      <c r="E30" s="113">
        <v>10</v>
      </c>
      <c r="F30" s="113" t="s">
        <v>53</v>
      </c>
      <c r="G30" s="113">
        <v>50</v>
      </c>
      <c r="H30" s="111"/>
    </row>
    <row r="31" spans="1:8" s="99" customFormat="1" x14ac:dyDescent="0.25">
      <c r="A31" s="112">
        <v>5</v>
      </c>
      <c r="B31" s="111" t="s">
        <v>183</v>
      </c>
      <c r="C31" s="111" t="s">
        <v>184</v>
      </c>
      <c r="D31" s="109" t="s">
        <v>169</v>
      </c>
      <c r="E31" s="113">
        <v>10</v>
      </c>
      <c r="F31" s="113" t="s">
        <v>53</v>
      </c>
      <c r="G31" s="113">
        <v>50</v>
      </c>
      <c r="H31" s="111"/>
    </row>
    <row r="32" spans="1:8" s="99" customFormat="1" x14ac:dyDescent="0.25">
      <c r="A32" s="112">
        <v>6</v>
      </c>
      <c r="B32" s="111" t="s">
        <v>185</v>
      </c>
      <c r="C32" s="111" t="s">
        <v>186</v>
      </c>
      <c r="D32" s="109" t="s">
        <v>169</v>
      </c>
      <c r="E32" s="113">
        <v>1</v>
      </c>
      <c r="F32" s="113" t="s">
        <v>53</v>
      </c>
      <c r="G32" s="113">
        <v>2</v>
      </c>
      <c r="H32" s="111"/>
    </row>
    <row r="33" spans="1:8" s="99" customFormat="1" x14ac:dyDescent="0.25">
      <c r="A33" s="112">
        <v>7</v>
      </c>
      <c r="B33" s="111" t="s">
        <v>187</v>
      </c>
      <c r="C33" s="111" t="s">
        <v>188</v>
      </c>
      <c r="D33" s="109" t="s">
        <v>169</v>
      </c>
      <c r="E33" s="113">
        <v>1</v>
      </c>
      <c r="F33" s="113" t="s">
        <v>53</v>
      </c>
      <c r="G33" s="113">
        <v>5</v>
      </c>
      <c r="H33" s="111"/>
    </row>
    <row r="34" spans="1:8" s="99" customFormat="1" x14ac:dyDescent="0.25">
      <c r="A34" s="112">
        <v>8</v>
      </c>
      <c r="B34" s="111" t="s">
        <v>189</v>
      </c>
      <c r="C34" s="111" t="s">
        <v>190</v>
      </c>
      <c r="D34" s="109" t="s">
        <v>169</v>
      </c>
      <c r="E34" s="113">
        <v>1</v>
      </c>
      <c r="F34" s="113" t="s">
        <v>53</v>
      </c>
      <c r="G34" s="113">
        <v>5</v>
      </c>
      <c r="H34" s="111"/>
    </row>
    <row r="35" spans="1:8" s="99" customFormat="1" x14ac:dyDescent="0.25">
      <c r="A35" s="190" t="s">
        <v>237</v>
      </c>
      <c r="B35" s="190"/>
      <c r="C35" s="190"/>
      <c r="D35" s="190"/>
      <c r="E35" s="190"/>
      <c r="F35" s="190"/>
      <c r="G35" s="190"/>
      <c r="H35" s="190"/>
    </row>
    <row r="36" spans="1:8" s="99" customFormat="1" ht="20.25" x14ac:dyDescent="0.25">
      <c r="A36" s="191" t="s">
        <v>106</v>
      </c>
      <c r="B36" s="166"/>
      <c r="C36" s="166"/>
      <c r="D36" s="166"/>
      <c r="E36" s="166"/>
      <c r="F36" s="166"/>
      <c r="G36" s="166"/>
      <c r="H36" s="166"/>
    </row>
    <row r="37" spans="1:8" s="99" customFormat="1" ht="30" x14ac:dyDescent="0.25">
      <c r="A37" s="100" t="s">
        <v>43</v>
      </c>
      <c r="B37" s="101" t="s">
        <v>44</v>
      </c>
      <c r="C37" s="101" t="s">
        <v>45</v>
      </c>
      <c r="D37" s="101" t="s">
        <v>46</v>
      </c>
      <c r="E37" s="101" t="s">
        <v>47</v>
      </c>
      <c r="F37" s="101" t="s">
        <v>48</v>
      </c>
      <c r="G37" s="101" t="s">
        <v>49</v>
      </c>
      <c r="H37" s="101" t="s">
        <v>113</v>
      </c>
    </row>
    <row r="38" spans="1:8" s="99" customFormat="1" x14ac:dyDescent="0.25">
      <c r="A38" s="100" t="s">
        <v>191</v>
      </c>
      <c r="B38" s="100" t="s">
        <v>192</v>
      </c>
      <c r="C38" s="100">
        <v>1206</v>
      </c>
      <c r="D38" s="101" t="s">
        <v>165</v>
      </c>
      <c r="E38" s="101">
        <v>2</v>
      </c>
      <c r="F38" s="101" t="s">
        <v>166</v>
      </c>
      <c r="G38" s="101">
        <v>10</v>
      </c>
      <c r="H38" s="101"/>
    </row>
    <row r="39" spans="1:8" s="99" customFormat="1" x14ac:dyDescent="0.25">
      <c r="A39" s="100">
        <v>2</v>
      </c>
      <c r="B39" s="100" t="s">
        <v>193</v>
      </c>
      <c r="C39" s="100" t="s">
        <v>194</v>
      </c>
      <c r="D39" s="101" t="s">
        <v>165</v>
      </c>
      <c r="E39" s="101">
        <v>1</v>
      </c>
      <c r="F39" s="101" t="s">
        <v>166</v>
      </c>
      <c r="G39" s="101">
        <v>5</v>
      </c>
      <c r="H39" s="101"/>
    </row>
    <row r="40" spans="1:8" s="99" customFormat="1" x14ac:dyDescent="0.25">
      <c r="A40" s="102">
        <v>3</v>
      </c>
      <c r="B40" s="100" t="s">
        <v>195</v>
      </c>
      <c r="C40" s="100" t="s">
        <v>196</v>
      </c>
      <c r="D40" s="103" t="s">
        <v>169</v>
      </c>
      <c r="E40" s="103">
        <v>1</v>
      </c>
      <c r="F40" s="103" t="s">
        <v>197</v>
      </c>
      <c r="G40" s="103">
        <v>1</v>
      </c>
      <c r="H40" s="104"/>
    </row>
    <row r="41" spans="1:8" ht="20.25" x14ac:dyDescent="0.3">
      <c r="A41" s="192" t="s">
        <v>107</v>
      </c>
      <c r="B41" s="193"/>
      <c r="C41" s="193"/>
      <c r="D41" s="193"/>
      <c r="E41" s="193"/>
      <c r="F41" s="193"/>
      <c r="G41" s="193"/>
      <c r="H41" s="194"/>
    </row>
    <row r="42" spans="1:8" ht="60" x14ac:dyDescent="0.25">
      <c r="A42" s="120" t="s">
        <v>43</v>
      </c>
      <c r="B42" s="120" t="s">
        <v>44</v>
      </c>
      <c r="C42" s="10" t="s">
        <v>45</v>
      </c>
      <c r="D42" s="120" t="s">
        <v>46</v>
      </c>
      <c r="E42" s="120" t="s">
        <v>47</v>
      </c>
      <c r="F42" s="120" t="s">
        <v>48</v>
      </c>
      <c r="G42" s="10" t="s">
        <v>49</v>
      </c>
      <c r="H42" s="10" t="s">
        <v>50</v>
      </c>
    </row>
    <row r="43" spans="1:8" s="8" customFormat="1" x14ac:dyDescent="0.25">
      <c r="A43" s="101">
        <v>1</v>
      </c>
      <c r="B43" s="125" t="s">
        <v>198</v>
      </c>
      <c r="C43" s="104" t="s">
        <v>199</v>
      </c>
      <c r="D43" s="103" t="s">
        <v>169</v>
      </c>
      <c r="E43" s="126"/>
      <c r="F43" s="101" t="s">
        <v>200</v>
      </c>
      <c r="G43" s="126">
        <v>2</v>
      </c>
      <c r="H43" s="104"/>
    </row>
    <row r="44" spans="1:8" s="8" customFormat="1" x14ac:dyDescent="0.25">
      <c r="A44" s="101">
        <v>2</v>
      </c>
      <c r="B44" s="125" t="s">
        <v>201</v>
      </c>
      <c r="C44" s="104" t="s">
        <v>202</v>
      </c>
      <c r="D44" s="103" t="s">
        <v>169</v>
      </c>
      <c r="E44" s="126"/>
      <c r="F44" s="101" t="s">
        <v>53</v>
      </c>
      <c r="G44" s="126">
        <v>8</v>
      </c>
      <c r="H44" s="104"/>
    </row>
    <row r="45" spans="1:8" s="8" customFormat="1" x14ac:dyDescent="0.25">
      <c r="A45" s="101">
        <v>3</v>
      </c>
      <c r="B45" s="125" t="s">
        <v>203</v>
      </c>
      <c r="C45" s="104" t="s">
        <v>204</v>
      </c>
      <c r="D45" s="103" t="s">
        <v>169</v>
      </c>
      <c r="E45" s="126"/>
      <c r="F45" s="101" t="s">
        <v>53</v>
      </c>
      <c r="G45" s="126">
        <v>2</v>
      </c>
      <c r="H45" s="104"/>
    </row>
    <row r="46" spans="1:8" s="8" customFormat="1" x14ac:dyDescent="0.25">
      <c r="A46" s="101">
        <v>4</v>
      </c>
      <c r="B46" s="125" t="s">
        <v>205</v>
      </c>
      <c r="C46" s="104" t="s">
        <v>206</v>
      </c>
      <c r="D46" s="103" t="s">
        <v>169</v>
      </c>
      <c r="E46" s="126"/>
      <c r="F46" s="101" t="s">
        <v>53</v>
      </c>
      <c r="G46" s="126">
        <v>2</v>
      </c>
      <c r="H46" s="104"/>
    </row>
    <row r="47" spans="1:8" s="8" customFormat="1" x14ac:dyDescent="0.25">
      <c r="A47" s="101">
        <v>5</v>
      </c>
      <c r="B47" s="125" t="s">
        <v>207</v>
      </c>
      <c r="C47" s="104" t="s">
        <v>208</v>
      </c>
      <c r="D47" s="103" t="s">
        <v>169</v>
      </c>
      <c r="E47" s="126"/>
      <c r="F47" s="101" t="s">
        <v>53</v>
      </c>
      <c r="G47" s="126">
        <v>15</v>
      </c>
      <c r="H47" s="104"/>
    </row>
    <row r="48" spans="1:8" s="8" customFormat="1" x14ac:dyDescent="0.25">
      <c r="A48" s="101">
        <v>6</v>
      </c>
      <c r="B48" s="125" t="s">
        <v>209</v>
      </c>
      <c r="C48" s="104" t="s">
        <v>210</v>
      </c>
      <c r="D48" s="103" t="s">
        <v>169</v>
      </c>
      <c r="E48" s="126"/>
      <c r="F48" s="101" t="s">
        <v>53</v>
      </c>
      <c r="G48" s="126">
        <v>2</v>
      </c>
      <c r="H48" s="104"/>
    </row>
    <row r="49" spans="1:8" s="8" customFormat="1" x14ac:dyDescent="0.25">
      <c r="A49" s="101">
        <v>7</v>
      </c>
      <c r="B49" s="125" t="s">
        <v>211</v>
      </c>
      <c r="C49" s="104" t="s">
        <v>212</v>
      </c>
      <c r="D49" s="103" t="s">
        <v>169</v>
      </c>
      <c r="E49" s="126"/>
      <c r="F49" s="101" t="s">
        <v>200</v>
      </c>
      <c r="G49" s="126">
        <v>2</v>
      </c>
      <c r="H49" s="104"/>
    </row>
    <row r="50" spans="1:8" s="8" customFormat="1" x14ac:dyDescent="0.25">
      <c r="A50" s="101">
        <v>8</v>
      </c>
      <c r="B50" s="125" t="s">
        <v>213</v>
      </c>
      <c r="C50" s="104" t="s">
        <v>214</v>
      </c>
      <c r="D50" s="103" t="s">
        <v>169</v>
      </c>
      <c r="E50" s="126"/>
      <c r="F50" s="101" t="s">
        <v>200</v>
      </c>
      <c r="G50" s="126">
        <v>2</v>
      </c>
      <c r="H50" s="104"/>
    </row>
    <row r="51" spans="1:8" s="8" customFormat="1" x14ac:dyDescent="0.25">
      <c r="A51" s="101">
        <v>9</v>
      </c>
      <c r="B51" s="125" t="s">
        <v>215</v>
      </c>
      <c r="C51" s="104" t="s">
        <v>216</v>
      </c>
      <c r="D51" s="103" t="s">
        <v>169</v>
      </c>
      <c r="E51" s="126"/>
      <c r="F51" s="101" t="s">
        <v>200</v>
      </c>
      <c r="G51" s="126">
        <v>2</v>
      </c>
      <c r="H51" s="104"/>
    </row>
    <row r="52" spans="1:8" s="8" customFormat="1" x14ac:dyDescent="0.25">
      <c r="A52" s="101">
        <v>10</v>
      </c>
      <c r="B52" s="125" t="s">
        <v>217</v>
      </c>
      <c r="C52" s="104" t="s">
        <v>218</v>
      </c>
      <c r="D52" s="103" t="s">
        <v>169</v>
      </c>
      <c r="E52" s="126"/>
      <c r="F52" s="101" t="s">
        <v>53</v>
      </c>
      <c r="G52" s="126">
        <v>2</v>
      </c>
      <c r="H52" s="104"/>
    </row>
    <row r="53" spans="1:8" s="8" customFormat="1" x14ac:dyDescent="0.25">
      <c r="A53" s="101">
        <v>11</v>
      </c>
      <c r="B53" s="125" t="s">
        <v>219</v>
      </c>
      <c r="C53" s="104" t="s">
        <v>202</v>
      </c>
      <c r="D53" s="103" t="s">
        <v>169</v>
      </c>
      <c r="E53" s="126"/>
      <c r="F53" s="101" t="s">
        <v>53</v>
      </c>
      <c r="G53" s="126">
        <v>2</v>
      </c>
      <c r="H53" s="104"/>
    </row>
    <row r="54" spans="1:8" s="8" customFormat="1" x14ac:dyDescent="0.25">
      <c r="A54" s="101">
        <v>12</v>
      </c>
      <c r="B54" s="125" t="s">
        <v>220</v>
      </c>
      <c r="C54" s="104" t="s">
        <v>221</v>
      </c>
      <c r="D54" s="103" t="s">
        <v>169</v>
      </c>
      <c r="E54" s="126"/>
      <c r="F54" s="101" t="s">
        <v>53</v>
      </c>
      <c r="G54" s="126">
        <v>8</v>
      </c>
      <c r="H54" s="104"/>
    </row>
    <row r="55" spans="1:8" s="8" customFormat="1" x14ac:dyDescent="0.25">
      <c r="A55" s="121">
        <v>13</v>
      </c>
      <c r="B55" s="122" t="s">
        <v>222</v>
      </c>
      <c r="C55" s="122" t="s">
        <v>223</v>
      </c>
      <c r="D55" s="103" t="s">
        <v>169</v>
      </c>
      <c r="E55" s="123"/>
      <c r="F55" s="123" t="s">
        <v>53</v>
      </c>
      <c r="G55" s="123">
        <v>2</v>
      </c>
      <c r="H55" s="124"/>
    </row>
  </sheetData>
  <mergeCells count="35">
    <mergeCell ref="A1:H1"/>
    <mergeCell ref="A2:H2"/>
    <mergeCell ref="A3:H3"/>
    <mergeCell ref="A4:H4"/>
    <mergeCell ref="A5:H5"/>
    <mergeCell ref="A6:H6"/>
    <mergeCell ref="A7:B7"/>
    <mergeCell ref="C7:H7"/>
    <mergeCell ref="A8:C8"/>
    <mergeCell ref="D8:H8"/>
    <mergeCell ref="A9:B9"/>
    <mergeCell ref="C9:H9"/>
    <mergeCell ref="A10:B10"/>
    <mergeCell ref="C10:D10"/>
    <mergeCell ref="E10:F10"/>
    <mergeCell ref="G10:H10"/>
    <mergeCell ref="A11:B11"/>
    <mergeCell ref="C11:D11"/>
    <mergeCell ref="E11:F11"/>
    <mergeCell ref="G11:H11"/>
    <mergeCell ref="A12:B12"/>
    <mergeCell ref="C12:H12"/>
    <mergeCell ref="A35:H35"/>
    <mergeCell ref="A36:H36"/>
    <mergeCell ref="A41:H41"/>
    <mergeCell ref="A13:B13"/>
    <mergeCell ref="C13:H13"/>
    <mergeCell ref="A14:B14"/>
    <mergeCell ref="C14:H14"/>
    <mergeCell ref="A15:B15"/>
    <mergeCell ref="C15:H15"/>
    <mergeCell ref="A16:H16"/>
    <mergeCell ref="A17:H17"/>
    <mergeCell ref="A24:H24"/>
    <mergeCell ref="A25:H25"/>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opLeftCell="A3" zoomScale="87" zoomScaleNormal="87" workbookViewId="0">
      <selection activeCell="B22" sqref="B22"/>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customWidth="1"/>
    <col min="7" max="7" width="14.42578125" style="1" customWidth="1"/>
    <col min="8" max="9" width="8.7109375" style="1" customWidth="1"/>
    <col min="10" max="16384" width="14.42578125" style="1"/>
  </cols>
  <sheetData>
    <row r="1" spans="1:8" x14ac:dyDescent="0.25">
      <c r="A1" s="196" t="s">
        <v>22</v>
      </c>
      <c r="B1" s="197"/>
      <c r="C1" s="197"/>
      <c r="D1" s="197"/>
      <c r="E1" s="197"/>
      <c r="F1" s="197"/>
      <c r="G1" s="197"/>
    </row>
    <row r="2" spans="1:8" ht="20.25" x14ac:dyDescent="0.3">
      <c r="A2" s="169" t="s">
        <v>23</v>
      </c>
      <c r="B2" s="169"/>
      <c r="C2" s="169"/>
      <c r="D2" s="169"/>
      <c r="E2" s="169"/>
      <c r="F2" s="169"/>
      <c r="G2" s="169"/>
      <c r="H2" s="2"/>
    </row>
    <row r="3" spans="1:8" ht="20.25" x14ac:dyDescent="0.25">
      <c r="A3" s="170" t="str">
        <f>'Информация о Чемпионате'!B4</f>
        <v>Отборочный</v>
      </c>
      <c r="B3" s="170"/>
      <c r="C3" s="170"/>
      <c r="D3" s="170"/>
      <c r="E3" s="170"/>
      <c r="F3" s="170"/>
      <c r="G3" s="170"/>
      <c r="H3" s="3"/>
    </row>
    <row r="4" spans="1:8" ht="20.25" x14ac:dyDescent="0.3">
      <c r="A4" s="169" t="s">
        <v>24</v>
      </c>
      <c r="B4" s="169"/>
      <c r="C4" s="169"/>
      <c r="D4" s="169"/>
      <c r="E4" s="169"/>
      <c r="F4" s="169"/>
      <c r="G4" s="169"/>
      <c r="H4" s="2"/>
    </row>
    <row r="5" spans="1:8" ht="20.25" x14ac:dyDescent="0.25">
      <c r="A5" s="198" t="str">
        <f>'Информация о Чемпионате'!B3</f>
        <v>Промышленная механика и монтаж</v>
      </c>
      <c r="B5" s="198"/>
      <c r="C5" s="198"/>
      <c r="D5" s="198"/>
      <c r="E5" s="198"/>
      <c r="F5" s="198"/>
      <c r="G5" s="198"/>
      <c r="H5" s="4"/>
    </row>
    <row r="6" spans="1:8" ht="20.25" x14ac:dyDescent="0.25">
      <c r="A6" s="154" t="s">
        <v>108</v>
      </c>
      <c r="B6" s="195"/>
      <c r="C6" s="195"/>
      <c r="D6" s="195"/>
      <c r="E6" s="195"/>
      <c r="F6" s="195"/>
      <c r="G6" s="195"/>
    </row>
    <row r="7" spans="1:8" ht="30" x14ac:dyDescent="0.25">
      <c r="A7" s="10" t="s">
        <v>43</v>
      </c>
      <c r="B7" s="10" t="s">
        <v>44</v>
      </c>
      <c r="C7" s="6" t="s">
        <v>45</v>
      </c>
      <c r="D7" s="10" t="s">
        <v>46</v>
      </c>
      <c r="E7" s="10" t="s">
        <v>47</v>
      </c>
      <c r="F7" s="10" t="s">
        <v>48</v>
      </c>
      <c r="G7" s="10" t="s">
        <v>109</v>
      </c>
    </row>
    <row r="8" spans="1:8" ht="15.75" x14ac:dyDescent="0.25">
      <c r="A8" s="114">
        <v>1</v>
      </c>
      <c r="B8" s="115" t="s">
        <v>149</v>
      </c>
      <c r="C8" s="117"/>
      <c r="D8" s="117"/>
      <c r="E8" s="114">
        <v>1</v>
      </c>
      <c r="F8" s="114" t="s">
        <v>115</v>
      </c>
      <c r="G8" s="117"/>
    </row>
    <row r="9" spans="1:8" ht="15.75" x14ac:dyDescent="0.25">
      <c r="A9" s="116">
        <v>2</v>
      </c>
      <c r="B9" s="115" t="s">
        <v>150</v>
      </c>
      <c r="C9" s="117"/>
      <c r="D9" s="117"/>
      <c r="E9" s="114">
        <v>1</v>
      </c>
      <c r="F9" s="114" t="s">
        <v>115</v>
      </c>
      <c r="G9" s="117"/>
    </row>
    <row r="10" spans="1:8" ht="15.75" x14ac:dyDescent="0.25">
      <c r="A10" s="114">
        <v>3</v>
      </c>
      <c r="B10" s="115" t="s">
        <v>151</v>
      </c>
      <c r="C10" s="117"/>
      <c r="D10" s="117"/>
      <c r="E10" s="114">
        <v>1</v>
      </c>
      <c r="F10" s="114" t="s">
        <v>115</v>
      </c>
      <c r="G10" s="117"/>
    </row>
    <row r="11" spans="1:8" ht="15.75" x14ac:dyDescent="0.25">
      <c r="A11" s="116">
        <v>4</v>
      </c>
      <c r="B11" s="115" t="s">
        <v>152</v>
      </c>
      <c r="C11" s="117"/>
      <c r="D11" s="117"/>
      <c r="E11" s="114">
        <v>1</v>
      </c>
      <c r="F11" s="114" t="s">
        <v>53</v>
      </c>
      <c r="G11" s="117"/>
    </row>
    <row r="12" spans="1:8" ht="15.75" x14ac:dyDescent="0.25">
      <c r="A12" s="114">
        <v>5</v>
      </c>
      <c r="B12" s="115" t="s">
        <v>153</v>
      </c>
      <c r="C12" s="118"/>
      <c r="D12" s="118"/>
      <c r="E12" s="114">
        <v>1</v>
      </c>
      <c r="F12" s="114" t="s">
        <v>53</v>
      </c>
      <c r="G12" s="117"/>
    </row>
    <row r="13" spans="1:8" ht="15.75" x14ac:dyDescent="0.25">
      <c r="A13" s="116">
        <v>6</v>
      </c>
      <c r="B13" s="115" t="s">
        <v>154</v>
      </c>
      <c r="C13" s="118"/>
      <c r="D13" s="118"/>
      <c r="E13" s="114">
        <v>1</v>
      </c>
      <c r="F13" s="114" t="s">
        <v>53</v>
      </c>
      <c r="G13" s="117"/>
    </row>
    <row r="14" spans="1:8" ht="31.5" x14ac:dyDescent="0.25">
      <c r="A14" s="114">
        <v>7</v>
      </c>
      <c r="B14" s="115" t="s">
        <v>156</v>
      </c>
      <c r="C14" s="115" t="s">
        <v>155</v>
      </c>
      <c r="D14" s="115"/>
      <c r="E14" s="114">
        <v>1</v>
      </c>
      <c r="F14" s="114" t="s">
        <v>53</v>
      </c>
      <c r="G14" s="117"/>
    </row>
    <row r="15" spans="1:8" ht="15.75" x14ac:dyDescent="0.25">
      <c r="A15" s="116">
        <v>8</v>
      </c>
      <c r="B15" s="115" t="s">
        <v>157</v>
      </c>
      <c r="C15" s="115" t="s">
        <v>158</v>
      </c>
      <c r="D15" s="115"/>
      <c r="E15" s="114">
        <v>1</v>
      </c>
      <c r="F15" s="114" t="s">
        <v>53</v>
      </c>
      <c r="G15" s="117"/>
    </row>
    <row r="16" spans="1:8" ht="15.75" x14ac:dyDescent="0.25">
      <c r="A16" s="114">
        <v>9</v>
      </c>
      <c r="B16" s="115" t="s">
        <v>159</v>
      </c>
      <c r="C16" s="117"/>
      <c r="D16" s="117"/>
      <c r="E16" s="114">
        <v>1</v>
      </c>
      <c r="F16" s="114" t="s">
        <v>53</v>
      </c>
      <c r="G16" s="117"/>
    </row>
    <row r="17" spans="1:7" ht="15.75" x14ac:dyDescent="0.25">
      <c r="A17" s="116">
        <v>10</v>
      </c>
      <c r="B17" s="115" t="s">
        <v>160</v>
      </c>
      <c r="C17" s="117"/>
      <c r="D17" s="117"/>
      <c r="E17" s="114">
        <v>1</v>
      </c>
      <c r="F17" s="114" t="s">
        <v>53</v>
      </c>
      <c r="G17" s="117"/>
    </row>
    <row r="18" spans="1:7" ht="31.5" x14ac:dyDescent="0.25">
      <c r="A18" s="114">
        <v>11</v>
      </c>
      <c r="B18" s="115" t="s">
        <v>161</v>
      </c>
      <c r="C18" s="115" t="s">
        <v>162</v>
      </c>
      <c r="D18" s="115"/>
      <c r="E18" s="114">
        <v>1</v>
      </c>
      <c r="F18" s="114" t="s">
        <v>53</v>
      </c>
      <c r="G18" s="117"/>
    </row>
    <row r="19" spans="1:7" ht="18.75" x14ac:dyDescent="0.25">
      <c r="A19" s="116">
        <v>12</v>
      </c>
      <c r="B19" s="115" t="s">
        <v>163</v>
      </c>
      <c r="C19" s="119" t="s">
        <v>164</v>
      </c>
      <c r="D19" s="115"/>
      <c r="E19" s="114">
        <v>1</v>
      </c>
      <c r="F19" s="114" t="s">
        <v>53</v>
      </c>
      <c r="G19" s="117"/>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Пользователь</cp:lastModifiedBy>
  <cp:lastPrinted>2024-12-07T05:40:37Z</cp:lastPrinted>
  <dcterms:created xsi:type="dcterms:W3CDTF">2023-01-11T12:24:00Z</dcterms:created>
  <dcterms:modified xsi:type="dcterms:W3CDTF">2024-12-07T05:41:44Z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1A0EC027A5BF43A880877F8C2ACFE5E0_12</vt:lpwstr>
  </property>
  <property fmtid="{D5CDD505-2E9C-101B-9397-08002B2CF9AE}" pid="3" name="KSOProductBuildVer">
    <vt:lpwstr>1049-12.2.0.18607</vt:lpwstr>
  </property>
</Properties>
</file>