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8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<sst xmlns="http://schemas.openxmlformats.org/spreadsheetml/2006/main" count="545" uniqueCount="198">
  <si>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</si>
  <si>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</si>
  <si>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</si>
  <si>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</si>
  <si>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</si>
  <si>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</si>
  <si>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</si>
  <si>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</si>
  <si>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</si>
  <si>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</si>
  <si>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</si>
  <si>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</si>
  <si>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</si>
  <si>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</si>
  <si>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</si>
  <si>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</si>
  <si>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</si>
  <si>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</si>
  <si>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</si>
  <si>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</si>
  <si>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</si>
  <si>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</si>
  <si>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</si>
  <si>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</si>
  <si>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</si>
  <si>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</si>
  <si>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</si>
  <si>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</si>
  <si>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</si>
  <si>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</si>
  <si>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</si>
  <si>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</si>
  <si>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</si>
  <si>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</si>
  <si>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</si>
  <si>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</si>
  <si>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</si>
  <si>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</si>
  <si>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</si>
  <si>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</si>
  <si>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</si>
  <si>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</si>
  <si>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</si>
  <si>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</si>
  <si>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</si>
  <si>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</si>
  <si>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</si>
  <si>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</si>
  <si>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</si>
  <si>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</si>
  <si>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</si>
  <si>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</si>
  <si>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Бухгалтерский учет</t>
  </si>
  <si>
    <t xml:space="preserve">Количество конкурсантов </t>
  </si>
  <si>
    <t>Персональный компьютер (системный блок)</t>
  </si>
  <si>
    <t>Оборудование IT</t>
  </si>
  <si>
    <t>шт</t>
  </si>
  <si>
    <t xml:space="preserve">Монитор </t>
  </si>
  <si>
    <t>Клавиатура</t>
  </si>
  <si>
    <t>Мышь</t>
  </si>
  <si>
    <t>Офисный стол</t>
  </si>
  <si>
    <t xml:space="preserve">Мебель </t>
  </si>
  <si>
    <t>Офисный стул</t>
  </si>
  <si>
    <t>Корзина для мусора</t>
  </si>
  <si>
    <t>Справочно-правовая система</t>
  </si>
  <si>
    <t>ПО</t>
  </si>
  <si>
    <t>ПО для офисной работы</t>
  </si>
  <si>
    <t>ПО для открытия файлов .pdf</t>
  </si>
  <si>
    <t>ПО для архивации</t>
  </si>
  <si>
    <t>Экран</t>
  </si>
  <si>
    <t>Проектор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</si>
  <si>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</si>
  <si>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</si>
  <si>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</si>
  <si>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</si>
  <si>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Вешалка для одежды</t>
  </si>
  <si>
    <t xml:space="preserve">Оборудование </t>
  </si>
  <si>
    <t>Многофункциональное устройство (принтер, сканер, копир)</t>
  </si>
  <si>
    <t xml:space="preserve">Калькулятор </t>
  </si>
  <si>
    <t>12-разрядный настольный</t>
  </si>
  <si>
    <t>Инструмент</t>
  </si>
  <si>
    <t xml:space="preserve">Вешалка для одежды </t>
  </si>
  <si>
    <t>Шкаф для документов</t>
  </si>
  <si>
    <t>Система для автоматизированного ведения бухгалтерского и налогового учета и составления отчетности</t>
  </si>
  <si>
    <t xml:space="preserve">Информационная система </t>
  </si>
  <si>
    <t>ПО для сканирования</t>
  </si>
  <si>
    <t>Интернет-браузер</t>
  </si>
  <si>
    <t xml:space="preserve">шт ( на 1 раб.место) </t>
  </si>
  <si>
    <t>Лоток для бумаг</t>
  </si>
  <si>
    <t>Аптечка</t>
  </si>
  <si>
    <t>Охрана труда</t>
  </si>
  <si>
    <t>Огнетушитель</t>
  </si>
  <si>
    <t>Складское помещение НЕ ТРЕБУЕТСЯ</t>
  </si>
  <si>
    <t>Личные инструменты конкурсанта не предусмотрены</t>
  </si>
  <si>
    <t>1 (на 2 участника)</t>
  </si>
  <si>
    <t>Лоток для бумаги</t>
  </si>
  <si>
    <t>Подставка для канцелярских принадлежностей</t>
  </si>
  <si>
    <t>Флеш-носитель</t>
  </si>
  <si>
    <t>Охрана труда и техника безопасности НЕ ТРЕБУЕТСЯ</t>
  </si>
  <si>
    <t>Ручка синяя</t>
  </si>
  <si>
    <t>Ручка шариковая синяя</t>
  </si>
  <si>
    <t>Расходные материалы</t>
  </si>
  <si>
    <t>Ручка красная</t>
  </si>
  <si>
    <t>Ручка шариковая красная</t>
  </si>
  <si>
    <t xml:space="preserve">Карандаш </t>
  </si>
  <si>
    <t>Карандаш простой чернографитный заточенный</t>
  </si>
  <si>
    <t>Файлы-вкладыши</t>
  </si>
  <si>
    <t>Файлы-вкладыши А4 тонкие</t>
  </si>
  <si>
    <t>Папка-скоросшиватель</t>
  </si>
  <si>
    <t>на формат А-4, пластиковая</t>
  </si>
  <si>
    <t>Бумага А4</t>
  </si>
  <si>
    <t>Бумага А4 для оргтехники,  пачка 500 л.</t>
  </si>
  <si>
    <t>пачка</t>
  </si>
  <si>
    <t>Линейка</t>
  </si>
  <si>
    <t>не менее 25 см</t>
  </si>
  <si>
    <t>Ластик</t>
  </si>
  <si>
    <t>Ластик каучуковый</t>
  </si>
  <si>
    <t>Степлер с набором скоб</t>
  </si>
  <si>
    <t>Степлер 24/6 с набором скоб</t>
  </si>
  <si>
    <t xml:space="preserve">Антистеплер </t>
  </si>
  <si>
    <t>Антистеплер без фиксатора</t>
  </si>
  <si>
    <t>Дырокол</t>
  </si>
  <si>
    <t>Дырокол с линейкой</t>
  </si>
  <si>
    <t>Зажим для бумаг</t>
  </si>
  <si>
    <t>Зажим для бумаг 25 мм</t>
  </si>
  <si>
    <t>упак</t>
  </si>
  <si>
    <t>Бумага А4 для оргтехники, белая, пачка 500 л.</t>
  </si>
  <si>
    <t>Точилка</t>
  </si>
  <si>
    <t>Точилка для карандашей без контейнера</t>
  </si>
  <si>
    <t>Ножницы</t>
  </si>
  <si>
    <t>Ножницы канцелярские</t>
  </si>
  <si>
    <t xml:space="preserve">Скрепки </t>
  </si>
  <si>
    <t>Скрепки канцелярские</t>
  </si>
  <si>
    <t xml:space="preserve">Стикеры </t>
  </si>
  <si>
    <t>Стикеры 76*76</t>
  </si>
  <si>
    <t>Картридж</t>
  </si>
  <si>
    <t>для МФУ (запасной)</t>
  </si>
  <si>
    <t>Скотч</t>
  </si>
  <si>
    <t>Скотч односторонний</t>
  </si>
  <si>
    <t>Короб архивный для хранения  документов</t>
  </si>
  <si>
    <t>картон, не менее 325х235х180</t>
  </si>
  <si>
    <t>Короб для хранения  документов</t>
  </si>
  <si>
    <t>картон, не менее 425х310х300</t>
  </si>
  <si>
    <t xml:space="preserve">Стакан </t>
  </si>
  <si>
    <t>Одноразовый, пластиковый, 200 мл.</t>
  </si>
  <si>
    <t>Бутыль с водой</t>
  </si>
  <si>
    <t>19 л, для кулера, вода питьевая негазированная</t>
  </si>
  <si>
    <t>Региональный этап Чемпионата по профессиональному мастерству "Профессионалы"</t>
  </si>
  <si>
    <t>Томская область</t>
  </si>
  <si>
    <t>ОГБПОУ "Томский политехнический техникум"</t>
  </si>
  <si>
    <t>г. Томск, ул. Смирнова 44, пом. 306</t>
  </si>
  <si>
    <t>Сорокин Максим Александрович</t>
  </si>
  <si>
    <t xml:space="preserve">ex.consalting@yandex.ru </t>
  </si>
  <si>
    <t>8-905-990-69-93</t>
  </si>
  <si>
    <t xml:space="preserve">10.03.2025 - 14.03.2025 </t>
  </si>
  <si>
    <t>Епифанцева Светлана Михайловна</t>
  </si>
  <si>
    <t>epifantceva@tpt.tom.ru</t>
  </si>
  <si>
    <t>8-909-538-19-90</t>
  </si>
  <si>
    <t>Площадь зоны: 62,1 кв.м.</t>
  </si>
  <si>
    <t xml:space="preserve">Освещение: верхнее искусственное освещение (300  люкс) </t>
  </si>
  <si>
    <t>Интернет : Wi-Fi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</si>
  <si>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</si>
  <si>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t>Покрытие пола: линолеум</t>
  </si>
  <si>
    <t>Процессор G6400
DDR4 8Gb
SSD 250Gb
ОС: Windows 10</t>
  </si>
  <si>
    <t>Монитор 23,8"</t>
  </si>
  <si>
    <t>USB клавиатура "Logitech"</t>
  </si>
  <si>
    <t>USB мышь "Logitech"</t>
  </si>
  <si>
    <t>стол</t>
  </si>
  <si>
    <t>стул</t>
  </si>
  <si>
    <t>корзина для мусора, 10л</t>
  </si>
  <si>
    <t xml:space="preserve">ГАРАНТ-Профессионал, объединенный с ГАРАНТ-LegalTech. Малый пакет. 50-ОД Проксима </t>
  </si>
  <si>
    <t>лицензия</t>
  </si>
  <si>
    <t>Microsoft Office Standard 2010</t>
  </si>
  <si>
    <t>Adobe Reader</t>
  </si>
  <si>
    <t>WinRAR</t>
  </si>
  <si>
    <t>Компьютер с монитором</t>
  </si>
  <si>
    <t>Проектор BenQ MX518 DLP 2700 - разрешение 1024x768. Подключен к компьютеру</t>
  </si>
  <si>
    <t>Площадь зоны: 42,7 кв.м.</t>
  </si>
  <si>
    <t>Освещение: верхнее искусственное освещение (300 люкс)</t>
  </si>
  <si>
    <t xml:space="preserve">Электричество: 2 подключения к сети  по (220 Вольт)	</t>
  </si>
  <si>
    <t>вешалка напольная</t>
  </si>
  <si>
    <t>Площадь зоны: 64,2 кв.м.</t>
  </si>
  <si>
    <t xml:space="preserve">Электричество: 3 подключений к сети  по (220 Вольт)	</t>
  </si>
  <si>
    <t>МФУ Kyocera M2735dn</t>
  </si>
  <si>
    <t>шкаф для документов</t>
  </si>
  <si>
    <t xml:space="preserve">1С:Предприятие 8.3.24.1368
Бухгалтерия предприятия 3.0.147.25 </t>
  </si>
  <si>
    <t>Web-версия 1С.ИТС</t>
  </si>
  <si>
    <t>Наличие, встроенная в МФУ функция</t>
  </si>
  <si>
    <t>Яндекс Браузер</t>
  </si>
  <si>
    <t>на формат А-4 пластик</t>
  </si>
  <si>
    <t>Аптечка для оказания первой помощи</t>
  </si>
  <si>
    <t>Огнетушитель ОУ-5</t>
  </si>
  <si>
    <t xml:space="preserve">Электричество: 5 подключений к сети  по (220 Вольт)	</t>
  </si>
  <si>
    <t xml:space="preserve">USB клавиатура </t>
  </si>
  <si>
    <t xml:space="preserve">USB мышь </t>
  </si>
  <si>
    <t>Настольная лампа</t>
  </si>
  <si>
    <t>на формат А-4</t>
  </si>
  <si>
    <t>подставка для канцелярских принадлежностей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</si>
</sst>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/>
    <xf numFmtId="0" fontId="18" fillId="0" borderId="2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2" fillId="0" borderId="1" xfId="1" applyFont="1" applyBorder="1" applyAlignment="1">
      <alignment horizontal="center"/>
    </xf>
    <xf numFmtId="0" fontId="8" fillId="0" borderId="20" xfId="0" applyFont="1" applyBorder="1" applyAlignment="1">
      <alignment horizontal="center" vertical="top" wrapText="1"/>
    </xf>
    <xf numFmtId="0" fontId="2" fillId="0" borderId="2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9" fillId="0" borderId="20" xfId="0" applyFont="1" applyBorder="1"/>
    <xf numFmtId="0" fontId="9" fillId="0" borderId="2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9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  <xf numFmtId="0" fontId="8" fillId="0" borderId="20" xfId="0" applyFont="1" applyBorder="1" applyAlignment="1">
      <alignment horizontal="center" vertical="center" wrapText="1"/>
    </xf>
    <xf numFmtId="0" fontId="2" fillId="0" borderId="0" xfId="1" applyFont="1"/>
    <xf numFmtId="0" fontId="14" fillId="0" borderId="0" xfId="0" applyFont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right" vertical="center" wrapText="1"/>
    </xf>
    <xf numFmtId="0" fontId="15" fillId="0" borderId="20" xfId="2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" fillId="0" borderId="0" xfId="1" applyAlignment="1">
      <alignment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8" fillId="0" borderId="20" xfId="1" applyFont="1" applyBorder="1" applyAlignment="1">
      <alignment vertical="top"/>
    </xf>
    <xf numFmtId="0" fontId="8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top" wrapText="1"/>
    </xf>
    <xf numFmtId="0" fontId="6" fillId="0" borderId="0" xfId="1" applyFont="1" applyFill="1" applyBorder="1" applyAlignment="1">
      <alignment vertical="center"/>
    </xf>
    <xf numFmtId="0" fontId="17" fillId="0" borderId="2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14" fillId="0" borderId="20" xfId="0" applyFont="1" applyBorder="1" applyAlignment="1">
      <alignment horizontal="right" wrapText="1"/>
    </xf>
    <xf numFmtId="0" fontId="15" fillId="0" borderId="0" xfId="2" applyFont="1" applyAlignment="1">
      <alignment horizontal="right"/>
    </xf>
    <xf numFmtId="0" fontId="2" fillId="0" borderId="20" xfId="0" applyFont="1" applyBorder="1" applyAlignment="1">
      <alignment horizontal="justify" vertical="center" wrapText="1"/>
    </xf>
    <xf numFmtId="0" fontId="2" fillId="0" borderId="1" xfId="1" applyFont="1" applyBorder="1" applyAlignment="1">
      <alignment horizontal="left" vertical="top" wrapText="1"/>
    </xf>
    <xf numFmtId="0" fontId="2" fillId="0" borderId="20" xfId="0" applyFont="1" applyBorder="1" applyAlignment="1">
      <alignment vertical="center" wrapText="1"/>
    </xf>
    <xf numFmtId="0" fontId="2" fillId="0" borderId="1" xfId="1" applyFont="1" applyBorder="1" applyAlignment="1">
      <alignment vertical="top" wrapText="1"/>
    </xf>
    <xf numFmtId="0" fontId="2" fillId="0" borderId="5" xfId="1" applyFont="1" applyBorder="1" applyAlignment="1">
      <alignment wrapText="1"/>
    </xf>
    <xf numFmtId="0" fontId="2" fillId="0" borderId="5" xfId="1" applyFont="1" applyBorder="1" applyAlignment="1">
      <alignment vertical="top" wrapText="1"/>
    </xf>
    <xf numFmtId="0" fontId="8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left" vertical="center" wrapText="1"/>
    </xf>
    <xf numFmtId="0" fontId="2" fillId="0" borderId="5" xfId="1" applyFont="1" applyBorder="1"/>
    <xf numFmtId="0" fontId="8" fillId="0" borderId="22" xfId="0" applyFont="1" applyBorder="1" applyAlignment="1">
      <alignment horizontal="center" vertical="center" wrapText="1"/>
    </xf>
    <xf numFmtId="0" fontId="9" fillId="0" borderId="1" xfId="1" applyFont="1" applyBorder="1"/>
    <xf numFmtId="0" fontId="4" fillId="0" borderId="4" xfId="1" applyFont="1" applyBorder="1" applyAlignment="1">
      <alignment horizontal="center" vertical="center"/>
    </xf>
    <xf numFmtId="0" fontId="2" fillId="0" borderId="3" xfId="1" applyFont="1" applyBorder="1"/>
    <xf numFmtId="0" fontId="21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2" fillId="0" borderId="4" xfId="1" applyFont="1" applyBorder="1" applyAlignment="1">
      <alignment horizontal="center" vertical="center"/>
    </xf>
    <xf numFmtId="0" fontId="21" fillId="0" borderId="3" xfId="1" applyFont="1" applyBorder="1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6" fillId="6" borderId="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13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.consalting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2" zoomScaleNormal="100" zoomScaleSheetLayoutView="50" workbookViewId="0">
      <selection activeCell="B25" sqref="B25"/>
    </sheetView>
  </sheetViews>
  <sheetFormatPr defaultRowHeight="18.75" x14ac:dyDescent="0.25"/>
  <cols>
    <col min="1" max="1" width="71.7109375" style="44" customWidth="1"/>
    <col min="2" max="2" width="90.5703125" style="49" customWidth="1"/>
  </cols>
  <sheetData>
    <row r="1" spans="1:2" ht="24.95" customHeight="1" x14ac:dyDescent="0.35"/>
    <row r="2" spans="1:2" ht="24.95" customHeight="1" x14ac:dyDescent="0.35">
      <c r="B2" s="48"/>
    </row>
    <row r="3" spans="1:2" ht="24.95" customHeight="1" x14ac:dyDescent="0.25">
      <c r="A3" s="45" t="s">
        <v>21</v>
      </c>
      <c r="B3" s="46" t="s">
        <v>52</v>
      </c>
    </row>
    <row r="4" spans="1:2" ht="43.5" customHeight="1" x14ac:dyDescent="0.25">
      <c r="A4" s="45" t="s">
        <v>34</v>
      </c>
      <c r="B4" s="46" t="s">
        <v>147</v>
      </c>
    </row>
    <row r="5" spans="1:2" ht="24.95" customHeight="1" x14ac:dyDescent="0.3">
      <c r="A5" s="45" t="s">
        <v>48</v>
      </c>
      <c r="B5" s="58" t="s">
        <v>148</v>
      </c>
    </row>
    <row r="6" spans="1:2" ht="24.95" customHeight="1" x14ac:dyDescent="0.3">
      <c r="A6" s="45" t="s">
        <v>26</v>
      </c>
      <c r="B6" s="58" t="s">
        <v>149</v>
      </c>
    </row>
    <row r="7" spans="1:2" ht="24.95" customHeight="1" x14ac:dyDescent="0.3">
      <c r="A7" s="45" t="s">
        <v>35</v>
      </c>
      <c r="B7" s="58" t="s">
        <v>150</v>
      </c>
    </row>
    <row r="8" spans="1:2" ht="24.95" customHeight="1" x14ac:dyDescent="0.3">
      <c r="A8" s="45" t="s">
        <v>22</v>
      </c>
      <c r="B8" s="59" t="s">
        <v>154</v>
      </c>
    </row>
    <row r="9" spans="1:2" ht="24.95" customHeight="1" x14ac:dyDescent="0.3">
      <c r="A9" s="45" t="s">
        <v>23</v>
      </c>
      <c r="B9" s="60" t="s">
        <v>151</v>
      </c>
    </row>
    <row r="10" spans="1:2" ht="24.95" customHeight="1" x14ac:dyDescent="0.3">
      <c r="A10" s="45" t="s">
        <v>25</v>
      </c>
      <c r="B10" s="61" t="s">
        <v>152</v>
      </c>
    </row>
    <row r="11" spans="1:2" ht="24.95" customHeight="1" x14ac:dyDescent="0.3">
      <c r="A11" s="45" t="s">
        <v>39</v>
      </c>
      <c r="B11" s="60" t="s">
        <v>153</v>
      </c>
    </row>
    <row r="12" spans="1:2" ht="24.95" customHeight="1" x14ac:dyDescent="0.25">
      <c r="A12" s="45" t="s">
        <v>42</v>
      </c>
      <c r="B12" s="46" t="s">
        <v>155</v>
      </c>
    </row>
    <row r="13" spans="1:2" ht="24.95" customHeight="1" x14ac:dyDescent="0.25">
      <c r="A13" s="45" t="s">
        <v>36</v>
      </c>
      <c r="B13" s="47" t="s">
        <v>156</v>
      </c>
    </row>
    <row r="14" spans="1:2" ht="24.95" customHeight="1" x14ac:dyDescent="0.25">
      <c r="A14" s="45" t="s">
        <v>40</v>
      </c>
      <c r="B14" s="46" t="s">
        <v>157</v>
      </c>
    </row>
    <row r="15" spans="1:2" ht="24.95" customHeight="1" x14ac:dyDescent="0.25">
      <c r="A15" s="45" t="s">
        <v>53</v>
      </c>
      <c r="B15" s="46">
        <v>6</v>
      </c>
    </row>
    <row r="16" spans="1:2" ht="24.95" customHeight="1" x14ac:dyDescent="0.25">
      <c r="A16" s="45" t="s">
        <v>24</v>
      </c>
      <c r="B16" s="46">
        <v>6</v>
      </c>
    </row>
    <row r="17" spans="1:2" ht="47.25" customHeight="1" x14ac:dyDescent="0.25">
      <c r="A17" s="45" t="s">
        <v>51</v>
      </c>
      <c r="B17" s="46">
        <v>9</v>
      </c>
    </row>
    <row r="18" spans="1:2" ht="24.95" customHeight="1" x14ac:dyDescent="0.35"/>
    <row r="19" spans="1:2" ht="24.95" customHeight="1" x14ac:dyDescent="0.35"/>
    <row r="20" spans="1:2" ht="24.95" customHeight="1" x14ac:dyDescent="0.25">
      <c r="A20" s="44" t="s">
        <v>44</v>
      </c>
    </row>
    <row r="21" spans="1:2" ht="24.95" customHeight="1" x14ac:dyDescent="0.25">
      <c r="A21" s="44" t="s">
        <v>45</v>
      </c>
    </row>
    <row r="22" spans="1:2" ht="24.95" customHeight="1" x14ac:dyDescent="0.25">
      <c r="A22" s="44" t="s">
        <v>46</v>
      </c>
    </row>
    <row r="23" spans="1:2" ht="24.95" customHeight="1" x14ac:dyDescent="0.25">
      <c r="A23" s="44" t="s">
        <v>49</v>
      </c>
    </row>
    <row r="24" spans="1:2" ht="24.95" customHeight="1" x14ac:dyDescent="0.25">
      <c r="A24" s="44" t="s">
        <v>50</v>
      </c>
    </row>
    <row r="25" spans="1:2" ht="24.95" customHeight="1" x14ac:dyDescent="0.25">
      <c r="A25" s="44" t="s">
        <v>47</v>
      </c>
    </row>
    <row r="26" spans="1:2" ht="24.95" customHeight="1" x14ac:dyDescent="0.35"/>
  </sheetData>
  <hyperlinks>
    <hyperlink ref="B10" r:id="rId1" display="mailto:ex.consalting@yandex.ru"/>
  </hyperlinks>
  <pageMargins left="0.7" right="0.7" top="0.75" bottom="0.75" header="0.3" footer="0.3"/>
  <pageSetup paperSize="9" scale="5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topLeftCell="A64" zoomScale="120" zoomScaleNormal="120" workbookViewId="0">
      <selection activeCell="B95" sqref="B95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84" t="s">
        <v>9</v>
      </c>
      <c r="B1" s="85"/>
      <c r="C1" s="85"/>
      <c r="D1" s="85"/>
      <c r="E1" s="85"/>
      <c r="F1" s="85"/>
      <c r="G1" s="85"/>
      <c r="H1" s="85"/>
      <c r="I1" s="13"/>
      <c r="J1" s="13"/>
    </row>
    <row r="2" spans="1:10" s="11" customFormat="1" ht="20.25" x14ac:dyDescent="0.3">
      <c r="A2" s="87" t="s">
        <v>32</v>
      </c>
      <c r="B2" s="87"/>
      <c r="C2" s="87"/>
      <c r="D2" s="87"/>
      <c r="E2" s="87"/>
      <c r="F2" s="87"/>
      <c r="G2" s="87"/>
      <c r="H2" s="87"/>
      <c r="I2" s="13"/>
      <c r="J2" s="13"/>
    </row>
    <row r="3" spans="1:10" s="11" customFormat="1" ht="21" customHeight="1" x14ac:dyDescent="0.35">
      <c r="A3" s="88" t="str">
        <f>'Информация о Чемпионате'!B4</f>
        <v>Региональный этап Чемпионата по профессиональному мастерству "Профессионалы"</v>
      </c>
      <c r="B3" s="88"/>
      <c r="C3" s="88"/>
      <c r="D3" s="88"/>
      <c r="E3" s="88"/>
      <c r="F3" s="88"/>
      <c r="G3" s="88"/>
      <c r="H3" s="88"/>
      <c r="I3" s="14"/>
      <c r="J3" s="14"/>
    </row>
    <row r="4" spans="1:10" s="11" customFormat="1" ht="20.25" x14ac:dyDescent="0.3">
      <c r="A4" s="87" t="s">
        <v>33</v>
      </c>
      <c r="B4" s="87"/>
      <c r="C4" s="87"/>
      <c r="D4" s="87"/>
      <c r="E4" s="87"/>
      <c r="F4" s="87"/>
      <c r="G4" s="87"/>
      <c r="H4" s="87"/>
      <c r="I4" s="13"/>
      <c r="J4" s="13"/>
    </row>
    <row r="5" spans="1:10" ht="22.5" customHeight="1" x14ac:dyDescent="0.35">
      <c r="A5" s="86" t="str">
        <f>'Информация о Чемпионате'!B3</f>
        <v>Бухгалтерский учет</v>
      </c>
      <c r="B5" s="86"/>
      <c r="C5" s="86"/>
      <c r="D5" s="86"/>
      <c r="E5" s="86"/>
      <c r="F5" s="86"/>
      <c r="G5" s="86"/>
      <c r="H5" s="86"/>
      <c r="I5" s="13"/>
      <c r="J5" s="13"/>
    </row>
    <row r="6" spans="1:10" x14ac:dyDescent="0.25">
      <c r="A6" s="82" t="s">
        <v>11</v>
      </c>
      <c r="B6" s="85"/>
      <c r="C6" s="85"/>
      <c r="D6" s="85"/>
      <c r="E6" s="85"/>
      <c r="F6" s="85"/>
      <c r="G6" s="85"/>
      <c r="H6" s="85"/>
      <c r="I6" s="13"/>
      <c r="J6" s="13"/>
    </row>
    <row r="7" spans="1:10" ht="15.75" customHeight="1" x14ac:dyDescent="0.25">
      <c r="A7" s="82" t="s">
        <v>30</v>
      </c>
      <c r="B7" s="82"/>
      <c r="C7" s="83" t="str">
        <f>'Информация о Чемпионате'!B5</f>
        <v>Томская область</v>
      </c>
      <c r="D7" s="83"/>
      <c r="E7" s="83"/>
      <c r="F7" s="83"/>
      <c r="G7" s="83"/>
      <c r="H7" s="83"/>
    </row>
    <row r="8" spans="1:10" ht="15.75" customHeight="1" x14ac:dyDescent="0.25">
      <c r="A8" s="82" t="s">
        <v>31</v>
      </c>
      <c r="B8" s="82"/>
      <c r="C8" s="82"/>
      <c r="D8" s="83" t="str">
        <f>'Информация о Чемпионате'!B6</f>
        <v>ОГБПОУ "Томский политехнический техникум"</v>
      </c>
      <c r="E8" s="83"/>
      <c r="F8" s="83"/>
      <c r="G8" s="83"/>
      <c r="H8" s="83"/>
    </row>
    <row r="9" spans="1:10" ht="15.75" customHeight="1" x14ac:dyDescent="0.25">
      <c r="A9" s="82" t="s">
        <v>27</v>
      </c>
      <c r="B9" s="82"/>
      <c r="C9" s="82" t="str">
        <f>'Информация о Чемпионате'!B7</f>
        <v>г. Томск, ул. Смирнова 44, пом. 306</v>
      </c>
      <c r="D9" s="82"/>
      <c r="E9" s="82"/>
      <c r="F9" s="82"/>
      <c r="G9" s="82"/>
      <c r="H9" s="82"/>
    </row>
    <row r="10" spans="1:10" ht="15.75" customHeight="1" x14ac:dyDescent="0.25">
      <c r="A10" s="82" t="s">
        <v>29</v>
      </c>
      <c r="B10" s="82"/>
      <c r="C10" s="82" t="str">
        <f>'Информация о Чемпионате'!B9</f>
        <v>Сорокин Максим Александрович</v>
      </c>
      <c r="D10" s="82"/>
      <c r="E10" s="82" t="str">
        <f>'Информация о Чемпионате'!B10</f>
        <v xml:space="preserve">ex.consalting@yandex.ru </v>
      </c>
      <c r="F10" s="82"/>
      <c r="G10" s="82" t="str">
        <f>'Информация о Чемпионате'!B11</f>
        <v>8-905-990-69-93</v>
      </c>
      <c r="H10" s="82"/>
    </row>
    <row r="11" spans="1:10" ht="15.75" customHeight="1" x14ac:dyDescent="0.25">
      <c r="A11" s="82" t="s">
        <v>37</v>
      </c>
      <c r="B11" s="82"/>
      <c r="C11" s="82" t="str">
        <f>'Информация о Чемпионате'!B12</f>
        <v>Епифанцева Светлана Михайловна</v>
      </c>
      <c r="D11" s="82"/>
      <c r="E11" s="82" t="str">
        <f>'Информация о Чемпионате'!B13</f>
        <v>epifantceva@tpt.tom.ru</v>
      </c>
      <c r="F11" s="82"/>
      <c r="G11" s="82" t="str">
        <f>'Информация о Чемпионате'!B14</f>
        <v>8-909-538-19-90</v>
      </c>
      <c r="H11" s="82"/>
    </row>
    <row r="12" spans="1:10" ht="15.75" customHeight="1" x14ac:dyDescent="0.25">
      <c r="A12" s="82" t="s">
        <v>43</v>
      </c>
      <c r="B12" s="82"/>
      <c r="C12" s="82">
        <f>'Информация о Чемпионате'!B17</f>
        <v>9</v>
      </c>
      <c r="D12" s="82"/>
      <c r="E12" s="82"/>
      <c r="F12" s="82"/>
      <c r="G12" s="82"/>
      <c r="H12" s="82"/>
    </row>
    <row r="13" spans="1:10" ht="15.75" customHeight="1" x14ac:dyDescent="0.25">
      <c r="A13" s="82" t="s">
        <v>19</v>
      </c>
      <c r="B13" s="82"/>
      <c r="C13" s="82">
        <f>'Информация о Чемпионате'!B15</f>
        <v>6</v>
      </c>
      <c r="D13" s="82"/>
      <c r="E13" s="82"/>
      <c r="F13" s="82"/>
      <c r="G13" s="82"/>
      <c r="H13" s="82"/>
    </row>
    <row r="14" spans="1:10" ht="15.75" customHeight="1" x14ac:dyDescent="0.25">
      <c r="A14" s="82" t="s">
        <v>20</v>
      </c>
      <c r="B14" s="82"/>
      <c r="C14" s="82">
        <f>'Информация о Чемпионате'!B16</f>
        <v>6</v>
      </c>
      <c r="D14" s="82"/>
      <c r="E14" s="82"/>
      <c r="F14" s="82"/>
      <c r="G14" s="82"/>
      <c r="H14" s="82"/>
    </row>
    <row r="15" spans="1:10" ht="15.75" customHeight="1" x14ac:dyDescent="0.25">
      <c r="A15" s="82" t="s">
        <v>28</v>
      </c>
      <c r="B15" s="82"/>
      <c r="C15" s="82" t="str">
        <f>'Информация о Чемпионате'!B8</f>
        <v xml:space="preserve">10.03.2025 - 14.03.2025 </v>
      </c>
      <c r="D15" s="82"/>
      <c r="E15" s="82"/>
      <c r="F15" s="82"/>
      <c r="G15" s="82"/>
      <c r="H15" s="82"/>
    </row>
    <row r="16" spans="1:10" ht="21" thickBot="1" x14ac:dyDescent="0.3">
      <c r="A16" s="89" t="s">
        <v>16</v>
      </c>
      <c r="B16" s="90"/>
      <c r="C16" s="90"/>
      <c r="D16" s="90"/>
      <c r="E16" s="90"/>
      <c r="F16" s="90"/>
      <c r="G16" s="90"/>
      <c r="H16" s="91"/>
    </row>
    <row r="17" spans="1:8" x14ac:dyDescent="0.25">
      <c r="A17" s="92" t="s">
        <v>8</v>
      </c>
      <c r="B17" s="93"/>
      <c r="C17" s="93"/>
      <c r="D17" s="93"/>
      <c r="E17" s="93"/>
      <c r="F17" s="93"/>
      <c r="G17" s="93"/>
      <c r="H17" s="94"/>
    </row>
    <row r="18" spans="1:8" ht="14.45" customHeight="1" x14ac:dyDescent="0.25">
      <c r="A18" s="95" t="s">
        <v>158</v>
      </c>
      <c r="B18" s="96"/>
      <c r="C18" s="96"/>
      <c r="D18" s="96"/>
      <c r="E18" s="96"/>
      <c r="F18" s="96"/>
      <c r="G18" s="96"/>
      <c r="H18" s="97"/>
    </row>
    <row r="19" spans="1:8" ht="14.45" customHeight="1" x14ac:dyDescent="0.25">
      <c r="A19" s="95" t="s">
        <v>159</v>
      </c>
      <c r="B19" s="96"/>
      <c r="C19" s="96"/>
      <c r="D19" s="96"/>
      <c r="E19" s="96"/>
      <c r="F19" s="96"/>
      <c r="G19" s="96"/>
      <c r="H19" s="97"/>
    </row>
    <row r="20" spans="1:8" ht="14.45" customHeight="1" x14ac:dyDescent="0.25">
      <c r="A20" s="95" t="s">
        <v>160</v>
      </c>
      <c r="B20" s="96"/>
      <c r="C20" s="96"/>
      <c r="D20" s="96"/>
      <c r="E20" s="96"/>
      <c r="F20" s="96"/>
      <c r="G20" s="96"/>
      <c r="H20" s="97"/>
    </row>
    <row r="21" spans="1:8" ht="14.45" customHeight="1" x14ac:dyDescent="0.25">
      <c r="A21" s="95" t="s">
        <v>161</v>
      </c>
      <c r="B21" s="96"/>
      <c r="C21" s="96"/>
      <c r="D21" s="96"/>
      <c r="E21" s="96"/>
      <c r="F21" s="96"/>
      <c r="G21" s="96"/>
      <c r="H21" s="97"/>
    </row>
    <row r="22" spans="1:8" ht="15" customHeight="1" x14ac:dyDescent="0.25">
      <c r="A22" s="95" t="s">
        <v>41</v>
      </c>
      <c r="B22" s="96"/>
      <c r="C22" s="96"/>
      <c r="D22" s="96"/>
      <c r="E22" s="96"/>
      <c r="F22" s="96"/>
      <c r="G22" s="96"/>
      <c r="H22" s="97"/>
    </row>
    <row r="23" spans="1:8" ht="14.45" customHeight="1" x14ac:dyDescent="0.25">
      <c r="A23" s="95" t="s">
        <v>162</v>
      </c>
      <c r="B23" s="96"/>
      <c r="C23" s="96"/>
      <c r="D23" s="96"/>
      <c r="E23" s="96"/>
      <c r="F23" s="96"/>
      <c r="G23" s="96"/>
      <c r="H23" s="97"/>
    </row>
    <row r="24" spans="1:8" ht="15" customHeight="1" x14ac:dyDescent="0.25">
      <c r="A24" s="95" t="s">
        <v>71</v>
      </c>
      <c r="B24" s="96"/>
      <c r="C24" s="96"/>
      <c r="D24" s="96"/>
      <c r="E24" s="96"/>
      <c r="F24" s="96"/>
      <c r="G24" s="96"/>
      <c r="H24" s="97"/>
    </row>
    <row r="25" spans="1:8" ht="15.75" customHeight="1" thickBot="1" x14ac:dyDescent="0.3">
      <c r="A25" s="101" t="s">
        <v>72</v>
      </c>
      <c r="B25" s="102"/>
      <c r="C25" s="102"/>
      <c r="D25" s="102"/>
      <c r="E25" s="102"/>
      <c r="F25" s="102"/>
      <c r="G25" s="102"/>
      <c r="H25" s="103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60" x14ac:dyDescent="0.25">
      <c r="A27" s="37">
        <v>1</v>
      </c>
      <c r="B27" s="62" t="s">
        <v>54</v>
      </c>
      <c r="C27" s="63" t="s">
        <v>163</v>
      </c>
      <c r="D27" s="2" t="s">
        <v>55</v>
      </c>
      <c r="E27" s="2">
        <v>1</v>
      </c>
      <c r="F27" s="2" t="s">
        <v>56</v>
      </c>
      <c r="G27" s="2">
        <v>1</v>
      </c>
      <c r="H27" s="63"/>
    </row>
    <row r="28" spans="1:8" x14ac:dyDescent="0.25">
      <c r="A28" s="37">
        <v>2</v>
      </c>
      <c r="B28" s="64" t="s">
        <v>57</v>
      </c>
      <c r="C28" s="65" t="s">
        <v>164</v>
      </c>
      <c r="D28" s="2" t="s">
        <v>55</v>
      </c>
      <c r="E28" s="2">
        <v>1</v>
      </c>
      <c r="F28" s="2" t="s">
        <v>56</v>
      </c>
      <c r="G28" s="2">
        <v>1</v>
      </c>
      <c r="H28" s="65"/>
    </row>
    <row r="29" spans="1:8" x14ac:dyDescent="0.25">
      <c r="A29" s="37">
        <v>3</v>
      </c>
      <c r="B29" s="64" t="s">
        <v>58</v>
      </c>
      <c r="C29" s="65" t="s">
        <v>165</v>
      </c>
      <c r="D29" s="2" t="s">
        <v>55</v>
      </c>
      <c r="E29" s="2">
        <v>1</v>
      </c>
      <c r="F29" s="2" t="s">
        <v>56</v>
      </c>
      <c r="G29" s="2">
        <v>1</v>
      </c>
      <c r="H29" s="65"/>
    </row>
    <row r="30" spans="1:8" s="17" customFormat="1" x14ac:dyDescent="0.25">
      <c r="A30" s="37">
        <v>4</v>
      </c>
      <c r="B30" s="64" t="s">
        <v>59</v>
      </c>
      <c r="C30" s="65" t="s">
        <v>166</v>
      </c>
      <c r="D30" s="2" t="s">
        <v>55</v>
      </c>
      <c r="E30" s="2">
        <v>1</v>
      </c>
      <c r="F30" s="2" t="s">
        <v>56</v>
      </c>
      <c r="G30" s="2">
        <v>1</v>
      </c>
      <c r="H30" s="65"/>
    </row>
    <row r="31" spans="1:8" s="17" customFormat="1" x14ac:dyDescent="0.25">
      <c r="A31" s="37">
        <v>5</v>
      </c>
      <c r="B31" s="18" t="s">
        <v>60</v>
      </c>
      <c r="C31" s="65" t="s">
        <v>167</v>
      </c>
      <c r="D31" s="19" t="s">
        <v>61</v>
      </c>
      <c r="E31" s="2">
        <v>1</v>
      </c>
      <c r="F31" s="2" t="s">
        <v>56</v>
      </c>
      <c r="G31" s="2">
        <v>7</v>
      </c>
      <c r="H31" s="65"/>
    </row>
    <row r="32" spans="1:8" s="17" customFormat="1" x14ac:dyDescent="0.25">
      <c r="A32" s="37">
        <v>6</v>
      </c>
      <c r="B32" s="18" t="s">
        <v>62</v>
      </c>
      <c r="C32" s="65" t="s">
        <v>168</v>
      </c>
      <c r="D32" s="19" t="s">
        <v>61</v>
      </c>
      <c r="E32" s="2">
        <v>1</v>
      </c>
      <c r="F32" s="2" t="s">
        <v>56</v>
      </c>
      <c r="G32" s="2">
        <v>13</v>
      </c>
      <c r="H32" s="65"/>
    </row>
    <row r="33" spans="1:8" s="17" customFormat="1" x14ac:dyDescent="0.25">
      <c r="A33" s="37">
        <v>7</v>
      </c>
      <c r="B33" s="64" t="s">
        <v>63</v>
      </c>
      <c r="C33" s="65" t="s">
        <v>169</v>
      </c>
      <c r="D33" s="19" t="s">
        <v>61</v>
      </c>
      <c r="E33" s="42">
        <v>1</v>
      </c>
      <c r="F33" s="2" t="s">
        <v>56</v>
      </c>
      <c r="G33" s="2">
        <v>1</v>
      </c>
      <c r="H33" s="65"/>
    </row>
    <row r="34" spans="1:8" s="17" customFormat="1" ht="60" x14ac:dyDescent="0.25">
      <c r="A34" s="37">
        <v>8</v>
      </c>
      <c r="B34" s="64" t="s">
        <v>64</v>
      </c>
      <c r="C34" s="65" t="s">
        <v>170</v>
      </c>
      <c r="D34" s="20" t="s">
        <v>65</v>
      </c>
      <c r="E34" s="42">
        <v>1</v>
      </c>
      <c r="F34" s="19" t="s">
        <v>171</v>
      </c>
      <c r="G34" s="2">
        <v>1</v>
      </c>
      <c r="H34" s="65"/>
    </row>
    <row r="35" spans="1:8" s="17" customFormat="1" x14ac:dyDescent="0.25">
      <c r="A35" s="37">
        <v>9</v>
      </c>
      <c r="B35" s="64" t="s">
        <v>66</v>
      </c>
      <c r="C35" s="65" t="s">
        <v>172</v>
      </c>
      <c r="D35" s="20" t="s">
        <v>65</v>
      </c>
      <c r="E35" s="42">
        <v>1</v>
      </c>
      <c r="F35" s="19" t="s">
        <v>171</v>
      </c>
      <c r="G35" s="2">
        <v>1</v>
      </c>
      <c r="H35" s="65"/>
    </row>
    <row r="36" spans="1:8" x14ac:dyDescent="0.25">
      <c r="A36" s="37">
        <v>10</v>
      </c>
      <c r="B36" s="64" t="s">
        <v>67</v>
      </c>
      <c r="C36" s="65" t="s">
        <v>173</v>
      </c>
      <c r="D36" s="20" t="s">
        <v>65</v>
      </c>
      <c r="E36" s="42">
        <v>1</v>
      </c>
      <c r="F36" s="19" t="s">
        <v>171</v>
      </c>
      <c r="G36" s="2">
        <v>1</v>
      </c>
      <c r="H36" s="65"/>
    </row>
    <row r="37" spans="1:8" x14ac:dyDescent="0.25">
      <c r="A37" s="37">
        <v>11</v>
      </c>
      <c r="B37" s="64" t="s">
        <v>68</v>
      </c>
      <c r="C37" s="65" t="s">
        <v>174</v>
      </c>
      <c r="D37" s="20" t="s">
        <v>65</v>
      </c>
      <c r="E37" s="42">
        <v>1</v>
      </c>
      <c r="F37" s="19" t="s">
        <v>171</v>
      </c>
      <c r="G37" s="2">
        <v>1</v>
      </c>
      <c r="H37" s="65"/>
    </row>
    <row r="38" spans="1:8" x14ac:dyDescent="0.25">
      <c r="A38" s="37">
        <v>12</v>
      </c>
      <c r="B38" s="21" t="s">
        <v>69</v>
      </c>
      <c r="C38" s="65" t="s">
        <v>175</v>
      </c>
      <c r="D38" s="20" t="s">
        <v>55</v>
      </c>
      <c r="E38" s="42">
        <v>1</v>
      </c>
      <c r="F38" s="19" t="s">
        <v>56</v>
      </c>
      <c r="G38" s="2">
        <v>1</v>
      </c>
      <c r="H38" s="65"/>
    </row>
    <row r="39" spans="1:8" ht="45" x14ac:dyDescent="0.25">
      <c r="A39" s="37">
        <v>13</v>
      </c>
      <c r="B39" s="62" t="s">
        <v>70</v>
      </c>
      <c r="C39" s="65" t="s">
        <v>176</v>
      </c>
      <c r="D39" s="20" t="s">
        <v>55</v>
      </c>
      <c r="E39" s="42">
        <v>1</v>
      </c>
      <c r="F39" s="19" t="s">
        <v>56</v>
      </c>
      <c r="G39" s="2">
        <v>1</v>
      </c>
      <c r="H39" s="65"/>
    </row>
    <row r="40" spans="1:8" ht="23.25" customHeight="1" thickBot="1" x14ac:dyDescent="0.3">
      <c r="A40" s="77" t="s">
        <v>17</v>
      </c>
      <c r="B40" s="78"/>
      <c r="C40" s="78"/>
      <c r="D40" s="78"/>
      <c r="E40" s="78"/>
      <c r="F40" s="78"/>
      <c r="G40" s="78"/>
      <c r="H40" s="78"/>
    </row>
    <row r="41" spans="1:8" ht="15.75" customHeight="1" x14ac:dyDescent="0.25">
      <c r="A41" s="79" t="s">
        <v>8</v>
      </c>
      <c r="B41" s="80"/>
      <c r="C41" s="80"/>
      <c r="D41" s="80"/>
      <c r="E41" s="80"/>
      <c r="F41" s="80"/>
      <c r="G41" s="80"/>
      <c r="H41" s="81"/>
    </row>
    <row r="42" spans="1:8" ht="15" customHeight="1" x14ac:dyDescent="0.25">
      <c r="A42" s="95" t="s">
        <v>177</v>
      </c>
      <c r="B42" s="96"/>
      <c r="C42" s="96"/>
      <c r="D42" s="96"/>
      <c r="E42" s="96"/>
      <c r="F42" s="96"/>
      <c r="G42" s="96"/>
      <c r="H42" s="97"/>
    </row>
    <row r="43" spans="1:8" ht="15" customHeight="1" x14ac:dyDescent="0.25">
      <c r="A43" s="95" t="s">
        <v>178</v>
      </c>
      <c r="B43" s="96"/>
      <c r="C43" s="96"/>
      <c r="D43" s="96"/>
      <c r="E43" s="96"/>
      <c r="F43" s="96"/>
      <c r="G43" s="96"/>
      <c r="H43" s="97"/>
    </row>
    <row r="44" spans="1:8" ht="15" customHeight="1" x14ac:dyDescent="0.25">
      <c r="A44" s="95" t="s">
        <v>160</v>
      </c>
      <c r="B44" s="96"/>
      <c r="C44" s="96"/>
      <c r="D44" s="96"/>
      <c r="E44" s="96"/>
      <c r="F44" s="96"/>
      <c r="G44" s="96"/>
      <c r="H44" s="97"/>
    </row>
    <row r="45" spans="1:8" ht="15" customHeight="1" x14ac:dyDescent="0.25">
      <c r="A45" s="95" t="s">
        <v>179</v>
      </c>
      <c r="B45" s="96"/>
      <c r="C45" s="96"/>
      <c r="D45" s="96"/>
      <c r="E45" s="96"/>
      <c r="F45" s="96"/>
      <c r="G45" s="96"/>
      <c r="H45" s="97"/>
    </row>
    <row r="46" spans="1:8" ht="15" customHeight="1" x14ac:dyDescent="0.25">
      <c r="A46" s="95" t="s">
        <v>41</v>
      </c>
      <c r="B46" s="96"/>
      <c r="C46" s="96"/>
      <c r="D46" s="96"/>
      <c r="E46" s="96"/>
      <c r="F46" s="96"/>
      <c r="G46" s="96"/>
      <c r="H46" s="97"/>
    </row>
    <row r="47" spans="1:8" ht="15" customHeight="1" x14ac:dyDescent="0.25">
      <c r="A47" s="95" t="s">
        <v>162</v>
      </c>
      <c r="B47" s="96"/>
      <c r="C47" s="96"/>
      <c r="D47" s="96"/>
      <c r="E47" s="96"/>
      <c r="F47" s="96"/>
      <c r="G47" s="96"/>
      <c r="H47" s="97"/>
    </row>
    <row r="48" spans="1:8" ht="15" customHeight="1" x14ac:dyDescent="0.25">
      <c r="A48" s="98" t="s">
        <v>73</v>
      </c>
      <c r="B48" s="99"/>
      <c r="C48" s="99"/>
      <c r="D48" s="99"/>
      <c r="E48" s="99"/>
      <c r="F48" s="99"/>
      <c r="G48" s="99"/>
      <c r="H48" s="100"/>
    </row>
    <row r="49" spans="1:8" ht="15.75" customHeight="1" thickBot="1" x14ac:dyDescent="0.3">
      <c r="A49" s="104" t="s">
        <v>74</v>
      </c>
      <c r="B49" s="105"/>
      <c r="C49" s="105"/>
      <c r="D49" s="105"/>
      <c r="E49" s="105"/>
      <c r="F49" s="105"/>
      <c r="G49" s="105"/>
      <c r="H49" s="106"/>
    </row>
    <row r="50" spans="1:8" ht="60" x14ac:dyDescent="0.25">
      <c r="A50" s="3" t="s">
        <v>6</v>
      </c>
      <c r="B50" s="3" t="s">
        <v>5</v>
      </c>
      <c r="C50" s="5" t="s">
        <v>4</v>
      </c>
      <c r="D50" s="3" t="s">
        <v>3</v>
      </c>
      <c r="E50" s="8" t="s">
        <v>2</v>
      </c>
      <c r="F50" s="8" t="s">
        <v>1</v>
      </c>
      <c r="G50" s="8" t="s">
        <v>0</v>
      </c>
      <c r="H50" s="3" t="s">
        <v>10</v>
      </c>
    </row>
    <row r="51" spans="1:8" x14ac:dyDescent="0.25">
      <c r="A51" s="6">
        <v>1</v>
      </c>
      <c r="B51" s="64" t="s">
        <v>60</v>
      </c>
      <c r="C51" s="66" t="s">
        <v>167</v>
      </c>
      <c r="D51" s="20" t="s">
        <v>61</v>
      </c>
      <c r="E51" s="6">
        <v>1</v>
      </c>
      <c r="F51" s="2" t="s">
        <v>56</v>
      </c>
      <c r="G51" s="3">
        <v>3</v>
      </c>
      <c r="H51" s="66"/>
    </row>
    <row r="52" spans="1:8" x14ac:dyDescent="0.25">
      <c r="A52" s="6">
        <v>2</v>
      </c>
      <c r="B52" s="64" t="s">
        <v>62</v>
      </c>
      <c r="C52" s="66" t="s">
        <v>168</v>
      </c>
      <c r="D52" s="20" t="s">
        <v>61</v>
      </c>
      <c r="E52" s="6">
        <v>1</v>
      </c>
      <c r="F52" s="2" t="s">
        <v>56</v>
      </c>
      <c r="G52" s="3">
        <v>6</v>
      </c>
      <c r="H52" s="66"/>
    </row>
    <row r="53" spans="1:8" x14ac:dyDescent="0.25">
      <c r="A53" s="6">
        <v>3</v>
      </c>
      <c r="B53" s="64" t="s">
        <v>75</v>
      </c>
      <c r="C53" s="66" t="s">
        <v>180</v>
      </c>
      <c r="D53" s="20" t="s">
        <v>61</v>
      </c>
      <c r="E53" s="6">
        <v>1</v>
      </c>
      <c r="F53" s="2" t="s">
        <v>56</v>
      </c>
      <c r="G53" s="3">
        <v>1</v>
      </c>
      <c r="H53" s="66"/>
    </row>
    <row r="54" spans="1:8" x14ac:dyDescent="0.25">
      <c r="A54" s="6">
        <v>4</v>
      </c>
      <c r="B54" s="64" t="s">
        <v>63</v>
      </c>
      <c r="C54" s="66" t="s">
        <v>169</v>
      </c>
      <c r="D54" s="20" t="s">
        <v>61</v>
      </c>
      <c r="E54" s="3">
        <v>1</v>
      </c>
      <c r="F54" s="2" t="s">
        <v>56</v>
      </c>
      <c r="G54" s="22">
        <v>1</v>
      </c>
      <c r="H54" s="66"/>
    </row>
    <row r="55" spans="1:8" s="17" customFormat="1" ht="21" thickBot="1" x14ac:dyDescent="0.3">
      <c r="A55" s="77" t="s">
        <v>18</v>
      </c>
      <c r="B55" s="78"/>
      <c r="C55" s="78"/>
      <c r="D55" s="78"/>
      <c r="E55" s="78"/>
      <c r="F55" s="78"/>
      <c r="G55" s="78"/>
      <c r="H55" s="78"/>
    </row>
    <row r="56" spans="1:8" x14ac:dyDescent="0.25">
      <c r="A56" s="79" t="s">
        <v>8</v>
      </c>
      <c r="B56" s="80"/>
      <c r="C56" s="80"/>
      <c r="D56" s="80"/>
      <c r="E56" s="80"/>
      <c r="F56" s="80"/>
      <c r="G56" s="80"/>
      <c r="H56" s="81"/>
    </row>
    <row r="57" spans="1:8" ht="23.25" customHeight="1" x14ac:dyDescent="0.25">
      <c r="A57" s="95" t="s">
        <v>181</v>
      </c>
      <c r="B57" s="96"/>
      <c r="C57" s="96"/>
      <c r="D57" s="96"/>
      <c r="E57" s="96"/>
      <c r="F57" s="96"/>
      <c r="G57" s="96"/>
      <c r="H57" s="97"/>
    </row>
    <row r="58" spans="1:8" ht="15.75" customHeight="1" x14ac:dyDescent="0.25">
      <c r="A58" s="95" t="s">
        <v>178</v>
      </c>
      <c r="B58" s="96"/>
      <c r="C58" s="96"/>
      <c r="D58" s="96"/>
      <c r="E58" s="96"/>
      <c r="F58" s="96"/>
      <c r="G58" s="96"/>
      <c r="H58" s="97"/>
    </row>
    <row r="59" spans="1:8" ht="15" customHeight="1" x14ac:dyDescent="0.25">
      <c r="A59" s="95" t="s">
        <v>160</v>
      </c>
      <c r="B59" s="96"/>
      <c r="C59" s="96"/>
      <c r="D59" s="96"/>
      <c r="E59" s="96"/>
      <c r="F59" s="96"/>
      <c r="G59" s="96"/>
      <c r="H59" s="97"/>
    </row>
    <row r="60" spans="1:8" ht="15" customHeight="1" x14ac:dyDescent="0.25">
      <c r="A60" s="95" t="s">
        <v>182</v>
      </c>
      <c r="B60" s="96"/>
      <c r="C60" s="96"/>
      <c r="D60" s="96"/>
      <c r="E60" s="96"/>
      <c r="F60" s="96"/>
      <c r="G60" s="96"/>
      <c r="H60" s="97"/>
    </row>
    <row r="61" spans="1:8" ht="15" customHeight="1" x14ac:dyDescent="0.25">
      <c r="A61" s="95" t="s">
        <v>41</v>
      </c>
      <c r="B61" s="96"/>
      <c r="C61" s="96"/>
      <c r="D61" s="96"/>
      <c r="E61" s="96"/>
      <c r="F61" s="96"/>
      <c r="G61" s="96"/>
      <c r="H61" s="97"/>
    </row>
    <row r="62" spans="1:8" ht="15" customHeight="1" x14ac:dyDescent="0.25">
      <c r="A62" s="95" t="s">
        <v>162</v>
      </c>
      <c r="B62" s="96"/>
      <c r="C62" s="96"/>
      <c r="D62" s="96"/>
      <c r="E62" s="96"/>
      <c r="F62" s="96"/>
      <c r="G62" s="96"/>
      <c r="H62" s="97"/>
    </row>
    <row r="63" spans="1:8" ht="15" customHeight="1" x14ac:dyDescent="0.25">
      <c r="A63" s="98" t="s">
        <v>73</v>
      </c>
      <c r="B63" s="99"/>
      <c r="C63" s="99"/>
      <c r="D63" s="99"/>
      <c r="E63" s="99"/>
      <c r="F63" s="99"/>
      <c r="G63" s="99"/>
      <c r="H63" s="100"/>
    </row>
    <row r="64" spans="1:8" ht="15" customHeight="1" thickBot="1" x14ac:dyDescent="0.3">
      <c r="A64" s="104" t="s">
        <v>74</v>
      </c>
      <c r="B64" s="105"/>
      <c r="C64" s="105"/>
      <c r="D64" s="105"/>
      <c r="E64" s="105"/>
      <c r="F64" s="105"/>
      <c r="G64" s="105"/>
      <c r="H64" s="106"/>
    </row>
    <row r="65" spans="1:8" ht="15" customHeight="1" x14ac:dyDescent="0.25">
      <c r="A65" s="4" t="s">
        <v>6</v>
      </c>
      <c r="B65" s="3" t="s">
        <v>5</v>
      </c>
      <c r="C65" s="5" t="s">
        <v>4</v>
      </c>
      <c r="D65" s="8" t="s">
        <v>3</v>
      </c>
      <c r="E65" s="8" t="s">
        <v>2</v>
      </c>
      <c r="F65" s="8" t="s">
        <v>1</v>
      </c>
      <c r="G65" s="8" t="s">
        <v>0</v>
      </c>
      <c r="H65" s="3" t="s">
        <v>10</v>
      </c>
    </row>
    <row r="66" spans="1:8" ht="15.75" customHeight="1" x14ac:dyDescent="0.25">
      <c r="A66" s="23">
        <v>1</v>
      </c>
      <c r="B66" s="62" t="s">
        <v>54</v>
      </c>
      <c r="C66" s="63" t="s">
        <v>163</v>
      </c>
      <c r="D66" s="20" t="s">
        <v>55</v>
      </c>
      <c r="E66" s="24">
        <v>1</v>
      </c>
      <c r="F66" s="24" t="s">
        <v>56</v>
      </c>
      <c r="G66" s="3">
        <v>8</v>
      </c>
      <c r="H66" s="63"/>
    </row>
    <row r="67" spans="1:8" x14ac:dyDescent="0.25">
      <c r="A67" s="23">
        <v>2</v>
      </c>
      <c r="B67" s="64" t="s">
        <v>57</v>
      </c>
      <c r="C67" s="65" t="s">
        <v>164</v>
      </c>
      <c r="D67" s="20" t="s">
        <v>55</v>
      </c>
      <c r="E67" s="6">
        <v>1</v>
      </c>
      <c r="F67" s="6" t="s">
        <v>56</v>
      </c>
      <c r="G67" s="3">
        <v>8</v>
      </c>
      <c r="H67" s="65"/>
    </row>
    <row r="68" spans="1:8" x14ac:dyDescent="0.25">
      <c r="A68" s="23">
        <v>3</v>
      </c>
      <c r="B68" s="64" t="s">
        <v>58</v>
      </c>
      <c r="C68" s="65" t="s">
        <v>165</v>
      </c>
      <c r="D68" s="20" t="s">
        <v>55</v>
      </c>
      <c r="E68" s="6">
        <v>1</v>
      </c>
      <c r="F68" s="6" t="s">
        <v>56</v>
      </c>
      <c r="G68" s="3">
        <v>8</v>
      </c>
      <c r="H68" s="65"/>
    </row>
    <row r="69" spans="1:8" x14ac:dyDescent="0.25">
      <c r="A69" s="23">
        <v>4</v>
      </c>
      <c r="B69" s="64" t="s">
        <v>59</v>
      </c>
      <c r="C69" s="65" t="s">
        <v>166</v>
      </c>
      <c r="D69" s="20" t="s">
        <v>55</v>
      </c>
      <c r="E69" s="6">
        <v>1</v>
      </c>
      <c r="F69" s="6" t="s">
        <v>56</v>
      </c>
      <c r="G69" s="3">
        <v>8</v>
      </c>
      <c r="H69" s="65"/>
    </row>
    <row r="70" spans="1:8" ht="30" x14ac:dyDescent="0.25">
      <c r="A70" s="23">
        <v>5</v>
      </c>
      <c r="B70" s="64" t="s">
        <v>77</v>
      </c>
      <c r="C70" s="67" t="s">
        <v>183</v>
      </c>
      <c r="D70" s="20" t="s">
        <v>55</v>
      </c>
      <c r="E70" s="6">
        <v>1</v>
      </c>
      <c r="F70" s="6" t="s">
        <v>56</v>
      </c>
      <c r="G70" s="3">
        <v>2</v>
      </c>
      <c r="H70" s="67"/>
    </row>
    <row r="71" spans="1:8" x14ac:dyDescent="0.25">
      <c r="A71" s="23">
        <v>6</v>
      </c>
      <c r="B71" s="64" t="s">
        <v>78</v>
      </c>
      <c r="C71" s="68" t="s">
        <v>79</v>
      </c>
      <c r="D71" s="25" t="s">
        <v>80</v>
      </c>
      <c r="E71" s="6">
        <v>1</v>
      </c>
      <c r="F71" s="6" t="s">
        <v>56</v>
      </c>
      <c r="G71" s="3">
        <v>8</v>
      </c>
      <c r="H71" s="68"/>
    </row>
    <row r="72" spans="1:8" ht="17.25" customHeight="1" x14ac:dyDescent="0.25">
      <c r="A72" s="23">
        <v>7</v>
      </c>
      <c r="B72" s="64" t="s">
        <v>60</v>
      </c>
      <c r="C72" s="67" t="s">
        <v>167</v>
      </c>
      <c r="D72" s="26" t="s">
        <v>61</v>
      </c>
      <c r="E72" s="27">
        <v>1</v>
      </c>
      <c r="F72" s="6" t="s">
        <v>56</v>
      </c>
      <c r="G72" s="3">
        <v>10</v>
      </c>
      <c r="H72" s="67"/>
    </row>
    <row r="73" spans="1:8" x14ac:dyDescent="0.25">
      <c r="A73" s="23">
        <v>8</v>
      </c>
      <c r="B73" s="64" t="s">
        <v>62</v>
      </c>
      <c r="C73" s="67" t="s">
        <v>168</v>
      </c>
      <c r="D73" s="26" t="s">
        <v>61</v>
      </c>
      <c r="E73" s="27">
        <v>1</v>
      </c>
      <c r="F73" s="6" t="s">
        <v>56</v>
      </c>
      <c r="G73" s="3">
        <v>9</v>
      </c>
      <c r="H73" s="67"/>
    </row>
    <row r="74" spans="1:8" x14ac:dyDescent="0.25">
      <c r="A74" s="23">
        <v>9</v>
      </c>
      <c r="B74" s="64" t="s">
        <v>81</v>
      </c>
      <c r="C74" s="67" t="s">
        <v>180</v>
      </c>
      <c r="D74" s="26" t="s">
        <v>61</v>
      </c>
      <c r="E74" s="27">
        <v>1</v>
      </c>
      <c r="F74" s="6" t="s">
        <v>56</v>
      </c>
      <c r="G74" s="3">
        <v>2</v>
      </c>
      <c r="H74" s="67"/>
    </row>
    <row r="75" spans="1:8" x14ac:dyDescent="0.25">
      <c r="A75" s="23">
        <v>10</v>
      </c>
      <c r="B75" s="64" t="s">
        <v>82</v>
      </c>
      <c r="C75" s="67" t="s">
        <v>184</v>
      </c>
      <c r="D75" s="26" t="s">
        <v>61</v>
      </c>
      <c r="E75" s="27">
        <v>1</v>
      </c>
      <c r="F75" s="6" t="s">
        <v>56</v>
      </c>
      <c r="G75" s="3">
        <v>1</v>
      </c>
      <c r="H75" s="67"/>
    </row>
    <row r="76" spans="1:8" x14ac:dyDescent="0.25">
      <c r="A76" s="23">
        <v>11</v>
      </c>
      <c r="B76" s="64" t="s">
        <v>63</v>
      </c>
      <c r="C76" s="67" t="s">
        <v>169</v>
      </c>
      <c r="D76" s="26" t="s">
        <v>61</v>
      </c>
      <c r="E76" s="27">
        <v>1</v>
      </c>
      <c r="F76" s="6" t="s">
        <v>56</v>
      </c>
      <c r="G76" s="3">
        <v>3</v>
      </c>
      <c r="H76" s="67"/>
    </row>
    <row r="77" spans="1:8" s="17" customFormat="1" ht="45" x14ac:dyDescent="0.25">
      <c r="A77" s="23">
        <v>12</v>
      </c>
      <c r="B77" s="64" t="s">
        <v>83</v>
      </c>
      <c r="C77" s="67" t="s">
        <v>185</v>
      </c>
      <c r="D77" s="26" t="s">
        <v>65</v>
      </c>
      <c r="E77" s="27">
        <v>1</v>
      </c>
      <c r="F77" s="19" t="s">
        <v>171</v>
      </c>
      <c r="G77" s="32">
        <v>8</v>
      </c>
      <c r="H77" s="67"/>
    </row>
    <row r="78" spans="1:8" s="17" customFormat="1" x14ac:dyDescent="0.25">
      <c r="A78" s="23">
        <v>13</v>
      </c>
      <c r="B78" s="64" t="s">
        <v>84</v>
      </c>
      <c r="C78" s="67" t="s">
        <v>186</v>
      </c>
      <c r="D78" s="26" t="s">
        <v>65</v>
      </c>
      <c r="E78" s="27">
        <v>1</v>
      </c>
      <c r="F78" s="19" t="s">
        <v>171</v>
      </c>
      <c r="G78" s="32">
        <v>8</v>
      </c>
      <c r="H78" s="67"/>
    </row>
    <row r="79" spans="1:8" s="17" customFormat="1" ht="60" x14ac:dyDescent="0.25">
      <c r="A79" s="23">
        <v>14</v>
      </c>
      <c r="B79" s="64" t="s">
        <v>64</v>
      </c>
      <c r="C79" s="65" t="s">
        <v>170</v>
      </c>
      <c r="D79" s="26" t="s">
        <v>65</v>
      </c>
      <c r="E79" s="27">
        <v>1</v>
      </c>
      <c r="F79" s="19" t="s">
        <v>171</v>
      </c>
      <c r="G79" s="32">
        <v>8</v>
      </c>
      <c r="H79" s="65"/>
    </row>
    <row r="80" spans="1:8" s="17" customFormat="1" x14ac:dyDescent="0.25">
      <c r="A80" s="23">
        <v>15</v>
      </c>
      <c r="B80" s="64" t="s">
        <v>66</v>
      </c>
      <c r="C80" s="65" t="s">
        <v>172</v>
      </c>
      <c r="D80" s="26" t="s">
        <v>65</v>
      </c>
      <c r="E80" s="27">
        <v>1</v>
      </c>
      <c r="F80" s="19" t="s">
        <v>171</v>
      </c>
      <c r="G80" s="32">
        <v>8</v>
      </c>
      <c r="H80" s="65"/>
    </row>
    <row r="81" spans="1:8" s="17" customFormat="1" x14ac:dyDescent="0.25">
      <c r="A81" s="23">
        <v>16</v>
      </c>
      <c r="B81" s="64" t="s">
        <v>67</v>
      </c>
      <c r="C81" s="65" t="s">
        <v>173</v>
      </c>
      <c r="D81" s="28" t="s">
        <v>65</v>
      </c>
      <c r="E81" s="2">
        <v>1</v>
      </c>
      <c r="F81" s="19" t="s">
        <v>171</v>
      </c>
      <c r="G81" s="32">
        <v>8</v>
      </c>
      <c r="H81" s="65"/>
    </row>
    <row r="82" spans="1:8" s="17" customFormat="1" ht="14.45" customHeight="1" x14ac:dyDescent="0.25">
      <c r="A82" s="23">
        <v>17</v>
      </c>
      <c r="B82" s="64" t="s">
        <v>68</v>
      </c>
      <c r="C82" s="67" t="s">
        <v>174</v>
      </c>
      <c r="D82" s="2" t="s">
        <v>65</v>
      </c>
      <c r="E82" s="2">
        <v>1</v>
      </c>
      <c r="F82" s="19" t="s">
        <v>171</v>
      </c>
      <c r="G82" s="32">
        <v>8</v>
      </c>
      <c r="H82" s="67"/>
    </row>
    <row r="83" spans="1:8" ht="14.45" customHeight="1" x14ac:dyDescent="0.25">
      <c r="A83" s="23">
        <v>18</v>
      </c>
      <c r="B83" s="29" t="s">
        <v>85</v>
      </c>
      <c r="C83" s="67" t="s">
        <v>187</v>
      </c>
      <c r="D83" s="30" t="s">
        <v>65</v>
      </c>
      <c r="E83" s="30">
        <v>1</v>
      </c>
      <c r="F83" s="30" t="s">
        <v>56</v>
      </c>
      <c r="G83" s="32">
        <v>8</v>
      </c>
      <c r="H83" s="67"/>
    </row>
    <row r="84" spans="1:8" ht="14.45" customHeight="1" x14ac:dyDescent="0.25">
      <c r="A84" s="23">
        <v>19</v>
      </c>
      <c r="B84" s="69" t="s">
        <v>86</v>
      </c>
      <c r="C84" s="65" t="s">
        <v>188</v>
      </c>
      <c r="D84" s="31" t="s">
        <v>65</v>
      </c>
      <c r="E84" s="9">
        <v>1</v>
      </c>
      <c r="F84" s="9" t="s">
        <v>87</v>
      </c>
      <c r="G84" s="32">
        <v>8</v>
      </c>
      <c r="H84" s="65"/>
    </row>
    <row r="85" spans="1:8" ht="14.45" customHeight="1" x14ac:dyDescent="0.25">
      <c r="A85" s="23">
        <v>20</v>
      </c>
      <c r="B85" s="64" t="s">
        <v>88</v>
      </c>
      <c r="C85" s="68" t="s">
        <v>189</v>
      </c>
      <c r="D85" s="19" t="s">
        <v>76</v>
      </c>
      <c r="E85" s="2">
        <v>1</v>
      </c>
      <c r="F85" s="19" t="s">
        <v>56</v>
      </c>
      <c r="G85" s="2">
        <v>8</v>
      </c>
      <c r="H85" s="68"/>
    </row>
    <row r="86" spans="1:8" s="17" customFormat="1" ht="14.45" customHeight="1" x14ac:dyDescent="0.25">
      <c r="A86" s="77" t="s">
        <v>7</v>
      </c>
      <c r="B86" s="78"/>
      <c r="C86" s="78"/>
      <c r="D86" s="78"/>
      <c r="E86" s="78"/>
      <c r="F86" s="78"/>
      <c r="G86" s="78"/>
      <c r="H86" s="78"/>
    </row>
    <row r="87" spans="1:8" s="17" customFormat="1" ht="14.45" customHeight="1" x14ac:dyDescent="0.25">
      <c r="A87" s="4" t="s">
        <v>6</v>
      </c>
      <c r="B87" s="3" t="s">
        <v>5</v>
      </c>
      <c r="C87" s="3" t="s">
        <v>4</v>
      </c>
      <c r="D87" s="3" t="s">
        <v>3</v>
      </c>
      <c r="E87" s="3" t="s">
        <v>2</v>
      </c>
      <c r="F87" s="3" t="s">
        <v>1</v>
      </c>
      <c r="G87" s="3" t="s">
        <v>0</v>
      </c>
      <c r="H87" s="3" t="s">
        <v>10</v>
      </c>
    </row>
    <row r="88" spans="1:8" ht="15.75" customHeight="1" x14ac:dyDescent="0.25">
      <c r="A88" s="33">
        <v>1</v>
      </c>
      <c r="B88" s="34" t="s">
        <v>89</v>
      </c>
      <c r="C88" s="68" t="s">
        <v>190</v>
      </c>
      <c r="D88" s="2" t="s">
        <v>90</v>
      </c>
      <c r="E88" s="35">
        <v>1</v>
      </c>
      <c r="F88" s="35" t="s">
        <v>56</v>
      </c>
      <c r="G88" s="36">
        <f>E88</f>
        <v>1</v>
      </c>
      <c r="H88" s="70"/>
    </row>
    <row r="89" spans="1:8" ht="14.45" customHeight="1" x14ac:dyDescent="0.25">
      <c r="A89" s="37">
        <v>2</v>
      </c>
      <c r="B89" s="38" t="s">
        <v>91</v>
      </c>
      <c r="C89" s="71" t="s">
        <v>191</v>
      </c>
      <c r="D89" s="2" t="s">
        <v>90</v>
      </c>
      <c r="E89" s="36">
        <v>1</v>
      </c>
      <c r="F89" s="36" t="s">
        <v>56</v>
      </c>
      <c r="G89" s="36">
        <v>2</v>
      </c>
      <c r="H89" s="70"/>
    </row>
    <row r="90" spans="1:8" ht="15.75" customHeight="1" x14ac:dyDescent="0.25">
      <c r="A90" s="107" t="s">
        <v>92</v>
      </c>
      <c r="B90" s="108"/>
      <c r="C90" s="108"/>
      <c r="D90" s="108"/>
      <c r="E90" s="108"/>
      <c r="F90" s="108"/>
      <c r="G90" s="108"/>
      <c r="H90" s="108"/>
    </row>
  </sheetData>
  <mergeCells count="60">
    <mergeCell ref="A49:H49"/>
    <mergeCell ref="A57:H57"/>
    <mergeCell ref="A90:H90"/>
    <mergeCell ref="A64:H64"/>
    <mergeCell ref="A86:H86"/>
    <mergeCell ref="A58:H58"/>
    <mergeCell ref="A59:H59"/>
    <mergeCell ref="A60:H60"/>
    <mergeCell ref="A61:H61"/>
    <mergeCell ref="A62:H62"/>
    <mergeCell ref="A63:H63"/>
    <mergeCell ref="C13:H13"/>
    <mergeCell ref="A13:B13"/>
    <mergeCell ref="A45:H45"/>
    <mergeCell ref="A21:H21"/>
    <mergeCell ref="A22:H22"/>
    <mergeCell ref="A23:H23"/>
    <mergeCell ref="A24:H24"/>
    <mergeCell ref="A25:H25"/>
    <mergeCell ref="A40:H40"/>
    <mergeCell ref="A41:H41"/>
    <mergeCell ref="A42:H42"/>
    <mergeCell ref="A43:H43"/>
    <mergeCell ref="A44:H44"/>
    <mergeCell ref="A20:H20"/>
    <mergeCell ref="A14:B14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55:H55"/>
    <mergeCell ref="A56:H56"/>
    <mergeCell ref="A10:B10"/>
    <mergeCell ref="C10:D10"/>
    <mergeCell ref="E10:F10"/>
    <mergeCell ref="G10:H10"/>
    <mergeCell ref="C14:H14"/>
    <mergeCell ref="A16:H16"/>
    <mergeCell ref="A17:H17"/>
    <mergeCell ref="A18:H18"/>
    <mergeCell ref="A19:H19"/>
    <mergeCell ref="A15:B15"/>
    <mergeCell ref="C15:H15"/>
    <mergeCell ref="A46:H46"/>
    <mergeCell ref="A47:H47"/>
    <mergeCell ref="A48:H4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2" zoomScaleNormal="100" workbookViewId="0">
      <selection activeCell="B38" sqref="B38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s="50" customFormat="1" ht="21.75" customHeight="1" x14ac:dyDescent="0.25">
      <c r="A1" s="109" t="s">
        <v>9</v>
      </c>
      <c r="B1" s="110"/>
      <c r="C1" s="110"/>
      <c r="D1" s="110"/>
      <c r="E1" s="110"/>
      <c r="F1" s="110"/>
      <c r="G1" s="110"/>
      <c r="H1" s="110"/>
    </row>
    <row r="2" spans="1:8" s="50" customFormat="1" ht="21.75" customHeight="1" x14ac:dyDescent="0.25">
      <c r="A2" s="111" t="s">
        <v>32</v>
      </c>
      <c r="B2" s="111"/>
      <c r="C2" s="111"/>
      <c r="D2" s="111"/>
      <c r="E2" s="111"/>
      <c r="F2" s="111"/>
      <c r="G2" s="111"/>
      <c r="H2" s="111"/>
    </row>
    <row r="3" spans="1:8" s="50" customFormat="1" ht="21.75" customHeight="1" x14ac:dyDescent="0.35">
      <c r="A3" s="88" t="str">
        <f>'Информация о Чемпионате'!B4</f>
        <v>Региональный этап Чемпионата по профессиональному мастерству "Профессионалы"</v>
      </c>
      <c r="B3" s="88"/>
      <c r="C3" s="88"/>
      <c r="D3" s="88"/>
      <c r="E3" s="88"/>
      <c r="F3" s="88"/>
      <c r="G3" s="88"/>
      <c r="H3" s="88"/>
    </row>
    <row r="4" spans="1:8" s="50" customFormat="1" ht="21.75" customHeight="1" x14ac:dyDescent="0.25">
      <c r="A4" s="111" t="s">
        <v>33</v>
      </c>
      <c r="B4" s="111"/>
      <c r="C4" s="111"/>
      <c r="D4" s="111"/>
      <c r="E4" s="111"/>
      <c r="F4" s="111"/>
      <c r="G4" s="111"/>
      <c r="H4" s="111"/>
    </row>
    <row r="5" spans="1:8" s="50" customFormat="1" ht="21.75" customHeight="1" x14ac:dyDescent="0.35">
      <c r="A5" s="86" t="str">
        <f>'Информация о Чемпионате'!B3</f>
        <v>Бухгалтерский учет</v>
      </c>
      <c r="B5" s="86"/>
      <c r="C5" s="86"/>
      <c r="D5" s="86"/>
      <c r="E5" s="86"/>
      <c r="F5" s="86"/>
      <c r="G5" s="86"/>
      <c r="H5" s="86"/>
    </row>
    <row r="6" spans="1:8" x14ac:dyDescent="0.25">
      <c r="A6" s="82" t="s">
        <v>11</v>
      </c>
      <c r="B6" s="85"/>
      <c r="C6" s="85"/>
      <c r="D6" s="85"/>
      <c r="E6" s="85"/>
      <c r="F6" s="85"/>
      <c r="G6" s="85"/>
      <c r="H6" s="85"/>
    </row>
    <row r="7" spans="1:8" ht="15.75" x14ac:dyDescent="0.25">
      <c r="A7" s="82" t="s">
        <v>30</v>
      </c>
      <c r="B7" s="82"/>
      <c r="C7" s="83" t="str">
        <f>'Информация о Чемпионате'!B5</f>
        <v>Томская область</v>
      </c>
      <c r="D7" s="83"/>
      <c r="E7" s="83"/>
      <c r="F7" s="83"/>
      <c r="G7" s="83"/>
      <c r="H7" s="83"/>
    </row>
    <row r="8" spans="1:8" ht="15.75" x14ac:dyDescent="0.25">
      <c r="A8" s="82" t="s">
        <v>31</v>
      </c>
      <c r="B8" s="82"/>
      <c r="C8" s="82"/>
      <c r="D8" s="83" t="str">
        <f>'Информация о Чемпионате'!B6</f>
        <v>ОГБПОУ "Томский политехнический техникум"</v>
      </c>
      <c r="E8" s="83"/>
      <c r="F8" s="83"/>
      <c r="G8" s="83"/>
      <c r="H8" s="83"/>
    </row>
    <row r="9" spans="1:8" ht="15.75" x14ac:dyDescent="0.25">
      <c r="A9" s="82" t="s">
        <v>27</v>
      </c>
      <c r="B9" s="82"/>
      <c r="C9" s="82" t="str">
        <f>'Информация о Чемпионате'!B7</f>
        <v>г. Томск, ул. Смирнова 44, пом. 306</v>
      </c>
      <c r="D9" s="82"/>
      <c r="E9" s="82"/>
      <c r="F9" s="82"/>
      <c r="G9" s="82"/>
      <c r="H9" s="82"/>
    </row>
    <row r="10" spans="1:8" ht="15.75" x14ac:dyDescent="0.25">
      <c r="A10" s="82" t="s">
        <v>29</v>
      </c>
      <c r="B10" s="82"/>
      <c r="C10" s="82" t="str">
        <f>'Информация о Чемпионате'!B9</f>
        <v>Сорокин Максим Александрович</v>
      </c>
      <c r="D10" s="82"/>
      <c r="E10" s="82" t="str">
        <f>'Информация о Чемпионате'!B10</f>
        <v xml:space="preserve">ex.consalting@yandex.ru </v>
      </c>
      <c r="F10" s="82"/>
      <c r="G10" s="82" t="str">
        <f>'Информация о Чемпионате'!B11</f>
        <v>8-905-990-69-93</v>
      </c>
      <c r="H10" s="82"/>
    </row>
    <row r="11" spans="1:8" ht="15.75" customHeight="1" x14ac:dyDescent="0.25">
      <c r="A11" s="82" t="s">
        <v>37</v>
      </c>
      <c r="B11" s="82"/>
      <c r="C11" s="82" t="str">
        <f>'Информация о Чемпионате'!B12</f>
        <v>Епифанцева Светлана Михайловна</v>
      </c>
      <c r="D11" s="82"/>
      <c r="E11" s="82" t="str">
        <f>'Информация о Чемпионате'!B13</f>
        <v>epifantceva@tpt.tom.ru</v>
      </c>
      <c r="F11" s="82"/>
      <c r="G11" s="82" t="str">
        <f>'Информация о Чемпионате'!B14</f>
        <v>8-909-538-19-90</v>
      </c>
      <c r="H11" s="82"/>
    </row>
    <row r="12" spans="1:8" ht="15.75" customHeight="1" x14ac:dyDescent="0.25">
      <c r="A12" s="82" t="s">
        <v>43</v>
      </c>
      <c r="B12" s="82"/>
      <c r="C12" s="82">
        <f>'Информация о Чемпионате'!B17</f>
        <v>9</v>
      </c>
      <c r="D12" s="82"/>
      <c r="E12" s="82"/>
      <c r="F12" s="82"/>
      <c r="G12" s="82"/>
      <c r="H12" s="82"/>
    </row>
    <row r="13" spans="1:8" ht="15.75" x14ac:dyDescent="0.25">
      <c r="A13" s="82" t="s">
        <v>19</v>
      </c>
      <c r="B13" s="82"/>
      <c r="C13" s="82">
        <f>'Информация о Чемпионате'!B15</f>
        <v>6</v>
      </c>
      <c r="D13" s="82"/>
      <c r="E13" s="82"/>
      <c r="F13" s="82"/>
      <c r="G13" s="82"/>
      <c r="H13" s="82"/>
    </row>
    <row r="14" spans="1:8" ht="15.75" x14ac:dyDescent="0.25">
      <c r="A14" s="82" t="s">
        <v>20</v>
      </c>
      <c r="B14" s="82"/>
      <c r="C14" s="82">
        <f>'Информация о Чемпионате'!B16</f>
        <v>6</v>
      </c>
      <c r="D14" s="82"/>
      <c r="E14" s="82"/>
      <c r="F14" s="82"/>
      <c r="G14" s="82"/>
      <c r="H14" s="82"/>
    </row>
    <row r="15" spans="1:8" ht="15.75" x14ac:dyDescent="0.25">
      <c r="A15" s="82" t="s">
        <v>28</v>
      </c>
      <c r="B15" s="82"/>
      <c r="C15" s="82" t="str">
        <f>'Информация о Чемпионате'!B8</f>
        <v xml:space="preserve">10.03.2025 - 14.03.2025 </v>
      </c>
      <c r="D15" s="82"/>
      <c r="E15" s="82"/>
      <c r="F15" s="82"/>
      <c r="G15" s="82"/>
      <c r="H15" s="82"/>
    </row>
    <row r="16" spans="1:8" ht="21" thickBot="1" x14ac:dyDescent="0.3">
      <c r="A16" s="112" t="s">
        <v>38</v>
      </c>
      <c r="B16" s="78"/>
      <c r="C16" s="78"/>
      <c r="D16" s="78"/>
      <c r="E16" s="78"/>
      <c r="F16" s="78"/>
      <c r="G16" s="78"/>
      <c r="H16" s="78"/>
    </row>
    <row r="17" spans="1:8" ht="14.45" customHeight="1" x14ac:dyDescent="0.25">
      <c r="A17" s="79" t="s">
        <v>8</v>
      </c>
      <c r="B17" s="80"/>
      <c r="C17" s="80"/>
      <c r="D17" s="80"/>
      <c r="E17" s="80"/>
      <c r="F17" s="80"/>
      <c r="G17" s="80"/>
      <c r="H17" s="81"/>
    </row>
    <row r="18" spans="1:8" ht="15" customHeight="1" x14ac:dyDescent="0.25">
      <c r="A18" s="95" t="s">
        <v>158</v>
      </c>
      <c r="B18" s="96"/>
      <c r="C18" s="96"/>
      <c r="D18" s="96"/>
      <c r="E18" s="96"/>
      <c r="F18" s="96"/>
      <c r="G18" s="96"/>
      <c r="H18" s="97"/>
    </row>
    <row r="19" spans="1:8" ht="15" customHeight="1" x14ac:dyDescent="0.25">
      <c r="A19" s="95" t="s">
        <v>178</v>
      </c>
      <c r="B19" s="96"/>
      <c r="C19" s="96"/>
      <c r="D19" s="96"/>
      <c r="E19" s="96"/>
      <c r="F19" s="96"/>
      <c r="G19" s="96"/>
      <c r="H19" s="97"/>
    </row>
    <row r="20" spans="1:8" ht="15" customHeight="1" x14ac:dyDescent="0.25">
      <c r="A20" s="95" t="s">
        <v>160</v>
      </c>
      <c r="B20" s="96"/>
      <c r="C20" s="96"/>
      <c r="D20" s="96"/>
      <c r="E20" s="96"/>
      <c r="F20" s="96"/>
      <c r="G20" s="96"/>
      <c r="H20" s="97"/>
    </row>
    <row r="21" spans="1:8" ht="15" customHeight="1" x14ac:dyDescent="0.25">
      <c r="A21" s="95" t="s">
        <v>192</v>
      </c>
      <c r="B21" s="96"/>
      <c r="C21" s="96"/>
      <c r="D21" s="96"/>
      <c r="E21" s="96"/>
      <c r="F21" s="96"/>
      <c r="G21" s="96"/>
      <c r="H21" s="97"/>
    </row>
    <row r="22" spans="1:8" ht="15" customHeight="1" x14ac:dyDescent="0.25">
      <c r="A22" s="95" t="s">
        <v>41</v>
      </c>
      <c r="B22" s="96"/>
      <c r="C22" s="96"/>
      <c r="D22" s="96"/>
      <c r="E22" s="96"/>
      <c r="F22" s="96"/>
      <c r="G22" s="96"/>
      <c r="H22" s="97"/>
    </row>
    <row r="23" spans="1:8" ht="15" customHeight="1" x14ac:dyDescent="0.25">
      <c r="A23" s="95" t="s">
        <v>162</v>
      </c>
      <c r="B23" s="96"/>
      <c r="C23" s="96"/>
      <c r="D23" s="96"/>
      <c r="E23" s="96"/>
      <c r="F23" s="96"/>
      <c r="G23" s="96"/>
      <c r="H23" s="97"/>
    </row>
    <row r="24" spans="1:8" ht="15" customHeight="1" x14ac:dyDescent="0.25">
      <c r="A24" s="98" t="s">
        <v>73</v>
      </c>
      <c r="B24" s="99"/>
      <c r="C24" s="99"/>
      <c r="D24" s="99"/>
      <c r="E24" s="99"/>
      <c r="F24" s="99"/>
      <c r="G24" s="99"/>
      <c r="H24" s="100"/>
    </row>
    <row r="25" spans="1:8" ht="15.75" customHeight="1" thickBot="1" x14ac:dyDescent="0.3">
      <c r="A25" s="104" t="s">
        <v>74</v>
      </c>
      <c r="B25" s="105"/>
      <c r="C25" s="105"/>
      <c r="D25" s="105"/>
      <c r="E25" s="105"/>
      <c r="F25" s="105"/>
      <c r="G25" s="105"/>
      <c r="H25" s="106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60" x14ac:dyDescent="0.25">
      <c r="A27" s="6">
        <v>1</v>
      </c>
      <c r="B27" s="72" t="s">
        <v>54</v>
      </c>
      <c r="C27" s="63" t="s">
        <v>163</v>
      </c>
      <c r="D27" s="2" t="s">
        <v>55</v>
      </c>
      <c r="E27" s="2">
        <v>1</v>
      </c>
      <c r="F27" s="2" t="s">
        <v>56</v>
      </c>
      <c r="G27" s="2">
        <v>6</v>
      </c>
      <c r="H27" s="63"/>
    </row>
    <row r="28" spans="1:8" x14ac:dyDescent="0.25">
      <c r="A28" s="6">
        <v>2</v>
      </c>
      <c r="B28" s="68" t="s">
        <v>57</v>
      </c>
      <c r="C28" s="65" t="s">
        <v>164</v>
      </c>
      <c r="D28" s="2" t="s">
        <v>55</v>
      </c>
      <c r="E28" s="2">
        <v>1</v>
      </c>
      <c r="F28" s="2" t="s">
        <v>56</v>
      </c>
      <c r="G28" s="2">
        <v>6</v>
      </c>
      <c r="H28" s="65"/>
    </row>
    <row r="29" spans="1:8" x14ac:dyDescent="0.25">
      <c r="A29" s="6">
        <v>3</v>
      </c>
      <c r="B29" s="68" t="s">
        <v>58</v>
      </c>
      <c r="C29" s="65" t="s">
        <v>193</v>
      </c>
      <c r="D29" s="2" t="s">
        <v>55</v>
      </c>
      <c r="E29" s="2">
        <v>1</v>
      </c>
      <c r="F29" s="2" t="s">
        <v>56</v>
      </c>
      <c r="G29" s="2">
        <v>6</v>
      </c>
      <c r="H29" s="65"/>
    </row>
    <row r="30" spans="1:8" x14ac:dyDescent="0.25">
      <c r="A30" s="6">
        <v>4</v>
      </c>
      <c r="B30" s="68" t="s">
        <v>59</v>
      </c>
      <c r="C30" s="65" t="s">
        <v>194</v>
      </c>
      <c r="D30" s="2" t="s">
        <v>55</v>
      </c>
      <c r="E30" s="2">
        <v>1</v>
      </c>
      <c r="F30" s="2" t="s">
        <v>56</v>
      </c>
      <c r="G30" s="2">
        <v>6</v>
      </c>
      <c r="H30" s="65"/>
    </row>
    <row r="31" spans="1:8" x14ac:dyDescent="0.25">
      <c r="A31" s="6">
        <v>5</v>
      </c>
      <c r="B31" s="68" t="s">
        <v>195</v>
      </c>
      <c r="C31" s="38"/>
      <c r="D31" s="19" t="s">
        <v>80</v>
      </c>
      <c r="E31" s="2">
        <v>1</v>
      </c>
      <c r="F31" s="2" t="s">
        <v>56</v>
      </c>
      <c r="G31" s="2">
        <v>6</v>
      </c>
      <c r="H31" s="38"/>
    </row>
    <row r="32" spans="1:8" x14ac:dyDescent="0.25">
      <c r="A32" s="6">
        <v>6</v>
      </c>
      <c r="B32" s="68" t="s">
        <v>77</v>
      </c>
      <c r="C32" s="67" t="s">
        <v>183</v>
      </c>
      <c r="D32" s="19" t="s">
        <v>55</v>
      </c>
      <c r="E32" s="42" t="s">
        <v>94</v>
      </c>
      <c r="F32" s="2" t="s">
        <v>56</v>
      </c>
      <c r="G32" s="2">
        <v>3</v>
      </c>
      <c r="H32" s="67"/>
    </row>
    <row r="33" spans="1:8" x14ac:dyDescent="0.25">
      <c r="A33" s="6">
        <v>7</v>
      </c>
      <c r="B33" s="68" t="s">
        <v>95</v>
      </c>
      <c r="C33" s="68" t="s">
        <v>196</v>
      </c>
      <c r="D33" s="19" t="s">
        <v>76</v>
      </c>
      <c r="E33" s="2">
        <v>1</v>
      </c>
      <c r="F33" s="2" t="s">
        <v>56</v>
      </c>
      <c r="G33" s="2">
        <v>6</v>
      </c>
      <c r="H33" s="68"/>
    </row>
    <row r="34" spans="1:8" ht="25.5" x14ac:dyDescent="0.25">
      <c r="A34" s="6">
        <v>8</v>
      </c>
      <c r="B34" s="68" t="s">
        <v>96</v>
      </c>
      <c r="C34" s="68" t="s">
        <v>197</v>
      </c>
      <c r="D34" s="19" t="s">
        <v>76</v>
      </c>
      <c r="E34" s="2">
        <v>1</v>
      </c>
      <c r="F34" s="2" t="s">
        <v>56</v>
      </c>
      <c r="G34" s="2">
        <v>6</v>
      </c>
      <c r="H34" s="68"/>
    </row>
    <row r="35" spans="1:8" x14ac:dyDescent="0.25">
      <c r="A35" s="6">
        <v>9</v>
      </c>
      <c r="B35" s="68" t="s">
        <v>78</v>
      </c>
      <c r="C35" s="68" t="s">
        <v>79</v>
      </c>
      <c r="D35" s="39" t="s">
        <v>80</v>
      </c>
      <c r="E35" s="40">
        <v>1</v>
      </c>
      <c r="F35" s="40" t="s">
        <v>56</v>
      </c>
      <c r="G35" s="2">
        <v>6</v>
      </c>
      <c r="H35" s="68"/>
    </row>
    <row r="36" spans="1:8" x14ac:dyDescent="0.25">
      <c r="A36" s="6">
        <v>10</v>
      </c>
      <c r="B36" s="68" t="s">
        <v>97</v>
      </c>
      <c r="C36" s="68"/>
      <c r="D36" s="19" t="s">
        <v>80</v>
      </c>
      <c r="E36" s="2">
        <v>1</v>
      </c>
      <c r="F36" s="2" t="s">
        <v>56</v>
      </c>
      <c r="G36" s="2">
        <v>6</v>
      </c>
      <c r="H36" s="68"/>
    </row>
    <row r="37" spans="1:8" x14ac:dyDescent="0.25">
      <c r="A37" s="6">
        <v>11</v>
      </c>
      <c r="B37" s="73" t="s">
        <v>60</v>
      </c>
      <c r="C37" s="73" t="s">
        <v>167</v>
      </c>
      <c r="D37" s="19" t="s">
        <v>61</v>
      </c>
      <c r="E37" s="2">
        <v>1</v>
      </c>
      <c r="F37" s="2" t="s">
        <v>56</v>
      </c>
      <c r="G37" s="2">
        <v>9</v>
      </c>
      <c r="H37" s="73"/>
    </row>
    <row r="38" spans="1:8" x14ac:dyDescent="0.25">
      <c r="A38" s="6">
        <v>12</v>
      </c>
      <c r="B38" s="73" t="s">
        <v>62</v>
      </c>
      <c r="C38" s="73" t="s">
        <v>168</v>
      </c>
      <c r="D38" s="19" t="s">
        <v>61</v>
      </c>
      <c r="E38" s="2">
        <v>1</v>
      </c>
      <c r="F38" s="2" t="s">
        <v>56</v>
      </c>
      <c r="G38" s="2">
        <v>6</v>
      </c>
      <c r="H38" s="73"/>
    </row>
    <row r="39" spans="1:8" x14ac:dyDescent="0.25">
      <c r="A39" s="6">
        <v>13</v>
      </c>
      <c r="B39" s="68" t="s">
        <v>63</v>
      </c>
      <c r="C39" s="68" t="s">
        <v>63</v>
      </c>
      <c r="D39" s="19" t="s">
        <v>61</v>
      </c>
      <c r="E39" s="42" t="s">
        <v>94</v>
      </c>
      <c r="F39" s="2" t="s">
        <v>56</v>
      </c>
      <c r="G39" s="2">
        <v>3</v>
      </c>
      <c r="H39" s="68"/>
    </row>
    <row r="40" spans="1:8" ht="45" x14ac:dyDescent="0.25">
      <c r="A40" s="6">
        <v>14</v>
      </c>
      <c r="B40" s="68" t="s">
        <v>83</v>
      </c>
      <c r="C40" s="67" t="s">
        <v>185</v>
      </c>
      <c r="D40" s="20" t="s">
        <v>65</v>
      </c>
      <c r="E40" s="42">
        <v>1</v>
      </c>
      <c r="F40" s="19" t="s">
        <v>171</v>
      </c>
      <c r="G40" s="2">
        <v>6</v>
      </c>
      <c r="H40" s="67"/>
    </row>
    <row r="41" spans="1:8" x14ac:dyDescent="0.25">
      <c r="A41" s="6">
        <v>15</v>
      </c>
      <c r="B41" s="68" t="s">
        <v>84</v>
      </c>
      <c r="C41" s="67" t="s">
        <v>186</v>
      </c>
      <c r="D41" s="20" t="s">
        <v>65</v>
      </c>
      <c r="E41" s="42">
        <v>1</v>
      </c>
      <c r="F41" s="19" t="s">
        <v>171</v>
      </c>
      <c r="G41" s="2">
        <v>6</v>
      </c>
      <c r="H41" s="67"/>
    </row>
    <row r="42" spans="1:8" ht="60" x14ac:dyDescent="0.25">
      <c r="A42" s="6">
        <v>16</v>
      </c>
      <c r="B42" s="68" t="s">
        <v>64</v>
      </c>
      <c r="C42" s="65" t="s">
        <v>170</v>
      </c>
      <c r="D42" s="20" t="s">
        <v>65</v>
      </c>
      <c r="E42" s="42">
        <v>1</v>
      </c>
      <c r="F42" s="19" t="s">
        <v>171</v>
      </c>
      <c r="G42" s="2">
        <v>6</v>
      </c>
      <c r="H42" s="65"/>
    </row>
    <row r="43" spans="1:8" ht="30" x14ac:dyDescent="0.25">
      <c r="A43" s="6">
        <v>17</v>
      </c>
      <c r="B43" s="68" t="s">
        <v>66</v>
      </c>
      <c r="C43" s="65" t="s">
        <v>172</v>
      </c>
      <c r="D43" s="20" t="s">
        <v>65</v>
      </c>
      <c r="E43" s="42">
        <v>1</v>
      </c>
      <c r="F43" s="19" t="s">
        <v>171</v>
      </c>
      <c r="G43" s="2">
        <v>6</v>
      </c>
      <c r="H43" s="65"/>
    </row>
    <row r="44" spans="1:8" x14ac:dyDescent="0.25">
      <c r="A44" s="6">
        <v>18</v>
      </c>
      <c r="B44" s="68" t="s">
        <v>67</v>
      </c>
      <c r="C44" s="65" t="s">
        <v>173</v>
      </c>
      <c r="D44" s="20" t="s">
        <v>65</v>
      </c>
      <c r="E44" s="42">
        <v>1</v>
      </c>
      <c r="F44" s="19" t="s">
        <v>171</v>
      </c>
      <c r="G44" s="2">
        <v>6</v>
      </c>
      <c r="H44" s="65"/>
    </row>
    <row r="45" spans="1:8" x14ac:dyDescent="0.25">
      <c r="A45" s="6">
        <v>19</v>
      </c>
      <c r="B45" s="68" t="s">
        <v>68</v>
      </c>
      <c r="C45" s="67" t="s">
        <v>174</v>
      </c>
      <c r="D45" s="20" t="s">
        <v>65</v>
      </c>
      <c r="E45" s="42">
        <v>1</v>
      </c>
      <c r="F45" s="19" t="s">
        <v>171</v>
      </c>
      <c r="G45" s="2">
        <v>6</v>
      </c>
      <c r="H45" s="67"/>
    </row>
    <row r="46" spans="1:8" ht="14.45" x14ac:dyDescent="0.35">
      <c r="A46" s="43"/>
      <c r="B46" s="43"/>
      <c r="C46" s="43"/>
      <c r="D46" s="43"/>
      <c r="E46" s="43"/>
      <c r="F46" s="43"/>
      <c r="G46" s="43"/>
      <c r="H46" s="67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29" zoomScaleNormal="100" workbookViewId="0">
      <selection activeCell="B55" sqref="B55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s="50" customFormat="1" ht="21.75" customHeight="1" x14ac:dyDescent="0.25">
      <c r="A1" s="109" t="s">
        <v>9</v>
      </c>
      <c r="B1" s="110"/>
      <c r="C1" s="110"/>
      <c r="D1" s="110"/>
      <c r="E1" s="110"/>
      <c r="F1" s="110"/>
      <c r="G1" s="110"/>
      <c r="H1" s="110"/>
    </row>
    <row r="2" spans="1:8" s="50" customFormat="1" ht="21.75" customHeight="1" x14ac:dyDescent="0.25">
      <c r="A2" s="111" t="s">
        <v>32</v>
      </c>
      <c r="B2" s="111"/>
      <c r="C2" s="111"/>
      <c r="D2" s="111"/>
      <c r="E2" s="111"/>
      <c r="F2" s="111"/>
      <c r="G2" s="111"/>
      <c r="H2" s="111"/>
    </row>
    <row r="3" spans="1:8" s="50" customFormat="1" ht="21.75" customHeight="1" x14ac:dyDescent="0.35">
      <c r="A3" s="88" t="str">
        <f>'Информация о Чемпионате'!B4</f>
        <v>Региональный этап Чемпионата по профессиональному мастерству "Профессионалы"</v>
      </c>
      <c r="B3" s="88"/>
      <c r="C3" s="88"/>
      <c r="D3" s="88"/>
      <c r="E3" s="88"/>
      <c r="F3" s="88"/>
      <c r="G3" s="88"/>
      <c r="H3" s="88"/>
    </row>
    <row r="4" spans="1:8" s="50" customFormat="1" ht="21.75" customHeight="1" x14ac:dyDescent="0.25">
      <c r="A4" s="111" t="s">
        <v>33</v>
      </c>
      <c r="B4" s="111"/>
      <c r="C4" s="111"/>
      <c r="D4" s="111"/>
      <c r="E4" s="111"/>
      <c r="F4" s="111"/>
      <c r="G4" s="111"/>
      <c r="H4" s="111"/>
    </row>
    <row r="5" spans="1:8" s="50" customFormat="1" ht="21.75" customHeight="1" x14ac:dyDescent="0.35">
      <c r="A5" s="86" t="str">
        <f>'Информация о Чемпионате'!B3</f>
        <v>Бухгалтерский учет</v>
      </c>
      <c r="B5" s="86"/>
      <c r="C5" s="86"/>
      <c r="D5" s="86"/>
      <c r="E5" s="86"/>
      <c r="F5" s="86"/>
      <c r="G5" s="86"/>
      <c r="H5" s="86"/>
    </row>
    <row r="6" spans="1:8" x14ac:dyDescent="0.25">
      <c r="A6" s="82" t="s">
        <v>11</v>
      </c>
      <c r="B6" s="85"/>
      <c r="C6" s="85"/>
      <c r="D6" s="85"/>
      <c r="E6" s="85"/>
      <c r="F6" s="85"/>
      <c r="G6" s="85"/>
      <c r="H6" s="85"/>
    </row>
    <row r="7" spans="1:8" ht="15.75" x14ac:dyDescent="0.25">
      <c r="A7" s="82" t="s">
        <v>30</v>
      </c>
      <c r="B7" s="82"/>
      <c r="C7" s="83" t="str">
        <f>'Информация о Чемпионате'!B5</f>
        <v>Томская область</v>
      </c>
      <c r="D7" s="83"/>
      <c r="E7" s="83"/>
      <c r="F7" s="83"/>
      <c r="G7" s="83"/>
      <c r="H7" s="83"/>
    </row>
    <row r="8" spans="1:8" ht="15.75" x14ac:dyDescent="0.25">
      <c r="A8" s="82" t="s">
        <v>31</v>
      </c>
      <c r="B8" s="82"/>
      <c r="C8" s="82"/>
      <c r="D8" s="83" t="str">
        <f>'Информация о Чемпионате'!B6</f>
        <v>ОГБПОУ "Томский политехнический техникум"</v>
      </c>
      <c r="E8" s="83"/>
      <c r="F8" s="83"/>
      <c r="G8" s="83"/>
      <c r="H8" s="83"/>
    </row>
    <row r="9" spans="1:8" ht="15.75" x14ac:dyDescent="0.25">
      <c r="A9" s="82" t="s">
        <v>27</v>
      </c>
      <c r="B9" s="82"/>
      <c r="C9" s="82" t="str">
        <f>'Информация о Чемпионате'!B7</f>
        <v>г. Томск, ул. Смирнова 44, пом. 306</v>
      </c>
      <c r="D9" s="82"/>
      <c r="E9" s="82"/>
      <c r="F9" s="82"/>
      <c r="G9" s="82"/>
      <c r="H9" s="82"/>
    </row>
    <row r="10" spans="1:8" ht="15.75" x14ac:dyDescent="0.25">
      <c r="A10" s="82" t="s">
        <v>29</v>
      </c>
      <c r="B10" s="82"/>
      <c r="C10" s="82" t="str">
        <f>'Информация о Чемпионате'!B9</f>
        <v>Сорокин Максим Александрович</v>
      </c>
      <c r="D10" s="82"/>
      <c r="E10" s="82" t="str">
        <f>'Информация о Чемпионате'!B10</f>
        <v xml:space="preserve">ex.consalting@yandex.ru </v>
      </c>
      <c r="F10" s="82"/>
      <c r="G10" s="82" t="str">
        <f>'Информация о Чемпионате'!B11</f>
        <v>8-905-990-69-93</v>
      </c>
      <c r="H10" s="82"/>
    </row>
    <row r="11" spans="1:8" ht="15.75" customHeight="1" x14ac:dyDescent="0.25">
      <c r="A11" s="82" t="s">
        <v>37</v>
      </c>
      <c r="B11" s="82"/>
      <c r="C11" s="82" t="str">
        <f>'Информация о Чемпионате'!B12</f>
        <v>Епифанцева Светлана Михайловна</v>
      </c>
      <c r="D11" s="82"/>
      <c r="E11" s="82" t="str">
        <f>'Информация о Чемпионате'!B13</f>
        <v>epifantceva@tpt.tom.ru</v>
      </c>
      <c r="F11" s="82"/>
      <c r="G11" s="82" t="str">
        <f>'Информация о Чемпионате'!B14</f>
        <v>8-909-538-19-90</v>
      </c>
      <c r="H11" s="82"/>
    </row>
    <row r="12" spans="1:8" ht="15.75" customHeight="1" x14ac:dyDescent="0.25">
      <c r="A12" s="82" t="s">
        <v>43</v>
      </c>
      <c r="B12" s="82"/>
      <c r="C12" s="82">
        <f>'Информация о Чемпионате'!B17</f>
        <v>9</v>
      </c>
      <c r="D12" s="82"/>
      <c r="E12" s="82"/>
      <c r="F12" s="82"/>
      <c r="G12" s="82"/>
      <c r="H12" s="82"/>
    </row>
    <row r="13" spans="1:8" ht="15.75" x14ac:dyDescent="0.25">
      <c r="A13" s="82" t="s">
        <v>19</v>
      </c>
      <c r="B13" s="82"/>
      <c r="C13" s="82">
        <f>'Информация о Чемпионате'!B15</f>
        <v>6</v>
      </c>
      <c r="D13" s="82"/>
      <c r="E13" s="82"/>
      <c r="F13" s="82"/>
      <c r="G13" s="82"/>
      <c r="H13" s="82"/>
    </row>
    <row r="14" spans="1:8" ht="15.75" x14ac:dyDescent="0.25">
      <c r="A14" s="82" t="s">
        <v>20</v>
      </c>
      <c r="B14" s="82"/>
      <c r="C14" s="82">
        <f>'Информация о Чемпионате'!B16</f>
        <v>6</v>
      </c>
      <c r="D14" s="82"/>
      <c r="E14" s="82"/>
      <c r="F14" s="82"/>
      <c r="G14" s="82"/>
      <c r="H14" s="82"/>
    </row>
    <row r="15" spans="1:8" ht="15.75" x14ac:dyDescent="0.25">
      <c r="A15" s="82" t="s">
        <v>28</v>
      </c>
      <c r="B15" s="82"/>
      <c r="C15" s="82" t="str">
        <f>'Информация о Чемпионате'!B8</f>
        <v xml:space="preserve">10.03.2025 - 14.03.2025 </v>
      </c>
      <c r="D15" s="82"/>
      <c r="E15" s="82"/>
      <c r="F15" s="82"/>
      <c r="G15" s="82"/>
      <c r="H15" s="82"/>
    </row>
    <row r="16" spans="1:8" ht="20.25" x14ac:dyDescent="0.25">
      <c r="A16" s="112" t="s">
        <v>12</v>
      </c>
      <c r="B16" s="78"/>
      <c r="C16" s="78"/>
      <c r="D16" s="78"/>
      <c r="E16" s="78"/>
      <c r="F16" s="78"/>
      <c r="G16" s="78"/>
      <c r="H16" s="78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x14ac:dyDescent="0.25">
      <c r="A18" s="6">
        <v>1</v>
      </c>
      <c r="B18" s="64" t="s">
        <v>99</v>
      </c>
      <c r="C18" s="64" t="s">
        <v>100</v>
      </c>
      <c r="D18" s="20" t="s">
        <v>101</v>
      </c>
      <c r="E18" s="42">
        <v>1</v>
      </c>
      <c r="F18" s="19" t="s">
        <v>56</v>
      </c>
      <c r="G18" s="2">
        <v>6</v>
      </c>
      <c r="H18" s="74"/>
    </row>
    <row r="19" spans="1:8" x14ac:dyDescent="0.25">
      <c r="A19" s="6">
        <v>2</v>
      </c>
      <c r="B19" s="64" t="s">
        <v>102</v>
      </c>
      <c r="C19" s="64" t="s">
        <v>103</v>
      </c>
      <c r="D19" s="20" t="s">
        <v>101</v>
      </c>
      <c r="E19" s="42">
        <v>1</v>
      </c>
      <c r="F19" s="19" t="s">
        <v>56</v>
      </c>
      <c r="G19" s="2">
        <v>6</v>
      </c>
      <c r="H19" s="74"/>
    </row>
    <row r="20" spans="1:8" ht="30" x14ac:dyDescent="0.25">
      <c r="A20" s="6">
        <v>3</v>
      </c>
      <c r="B20" s="64" t="s">
        <v>104</v>
      </c>
      <c r="C20" s="64" t="s">
        <v>105</v>
      </c>
      <c r="D20" s="20" t="s">
        <v>101</v>
      </c>
      <c r="E20" s="42">
        <v>1</v>
      </c>
      <c r="F20" s="19" t="s">
        <v>56</v>
      </c>
      <c r="G20" s="2">
        <v>6</v>
      </c>
      <c r="H20" s="74"/>
    </row>
    <row r="21" spans="1:8" x14ac:dyDescent="0.25">
      <c r="A21" s="6">
        <v>4</v>
      </c>
      <c r="B21" s="64" t="s">
        <v>106</v>
      </c>
      <c r="C21" s="64" t="s">
        <v>107</v>
      </c>
      <c r="D21" s="20" t="s">
        <v>101</v>
      </c>
      <c r="E21" s="42">
        <v>10</v>
      </c>
      <c r="F21" s="19" t="s">
        <v>56</v>
      </c>
      <c r="G21" s="2">
        <v>60</v>
      </c>
      <c r="H21" s="74"/>
    </row>
    <row r="22" spans="1:8" x14ac:dyDescent="0.25">
      <c r="A22" s="6">
        <v>5</v>
      </c>
      <c r="B22" s="64" t="s">
        <v>108</v>
      </c>
      <c r="C22" s="64" t="s">
        <v>109</v>
      </c>
      <c r="D22" s="20" t="s">
        <v>101</v>
      </c>
      <c r="E22" s="42">
        <v>5</v>
      </c>
      <c r="F22" s="19" t="s">
        <v>56</v>
      </c>
      <c r="G22" s="2">
        <v>30</v>
      </c>
      <c r="H22" s="74"/>
    </row>
    <row r="23" spans="1:8" ht="30" x14ac:dyDescent="0.25">
      <c r="A23" s="6">
        <v>6</v>
      </c>
      <c r="B23" s="64" t="s">
        <v>110</v>
      </c>
      <c r="C23" s="64" t="s">
        <v>111</v>
      </c>
      <c r="D23" s="20" t="s">
        <v>101</v>
      </c>
      <c r="E23" s="42">
        <v>0.5</v>
      </c>
      <c r="F23" s="19" t="s">
        <v>112</v>
      </c>
      <c r="G23" s="2">
        <v>5</v>
      </c>
      <c r="H23" s="74"/>
    </row>
    <row r="24" spans="1:8" x14ac:dyDescent="0.25">
      <c r="A24" s="6">
        <v>7</v>
      </c>
      <c r="B24" s="64" t="s">
        <v>113</v>
      </c>
      <c r="C24" s="64" t="s">
        <v>114</v>
      </c>
      <c r="D24" s="20" t="s">
        <v>101</v>
      </c>
      <c r="E24" s="42">
        <v>1</v>
      </c>
      <c r="F24" s="19" t="s">
        <v>56</v>
      </c>
      <c r="G24" s="2">
        <v>6</v>
      </c>
      <c r="H24" s="74"/>
    </row>
    <row r="25" spans="1:8" x14ac:dyDescent="0.25">
      <c r="A25" s="6">
        <v>8</v>
      </c>
      <c r="B25" s="64" t="s">
        <v>115</v>
      </c>
      <c r="C25" s="64" t="s">
        <v>116</v>
      </c>
      <c r="D25" s="20" t="s">
        <v>101</v>
      </c>
      <c r="E25" s="42">
        <v>1</v>
      </c>
      <c r="F25" s="19" t="s">
        <v>56</v>
      </c>
      <c r="G25" s="2">
        <v>6</v>
      </c>
      <c r="H25" s="74"/>
    </row>
    <row r="26" spans="1:8" ht="30" x14ac:dyDescent="0.25">
      <c r="A26" s="6">
        <v>9</v>
      </c>
      <c r="B26" s="64" t="s">
        <v>117</v>
      </c>
      <c r="C26" s="64" t="s">
        <v>118</v>
      </c>
      <c r="D26" s="20" t="s">
        <v>101</v>
      </c>
      <c r="E26" s="28">
        <v>1</v>
      </c>
      <c r="F26" s="19" t="s">
        <v>56</v>
      </c>
      <c r="G26" s="2">
        <v>6</v>
      </c>
      <c r="H26" s="74"/>
    </row>
    <row r="27" spans="1:8" x14ac:dyDescent="0.25">
      <c r="A27" s="6">
        <v>10</v>
      </c>
      <c r="B27" s="64" t="s">
        <v>119</v>
      </c>
      <c r="C27" s="64" t="s">
        <v>120</v>
      </c>
      <c r="D27" s="20" t="s">
        <v>101</v>
      </c>
      <c r="E27" s="28">
        <v>1</v>
      </c>
      <c r="F27" s="19" t="s">
        <v>56</v>
      </c>
      <c r="G27" s="2">
        <v>6</v>
      </c>
      <c r="H27" s="74"/>
    </row>
    <row r="28" spans="1:8" x14ac:dyDescent="0.25">
      <c r="A28" s="6">
        <v>11</v>
      </c>
      <c r="B28" s="64" t="s">
        <v>121</v>
      </c>
      <c r="C28" s="64" t="s">
        <v>122</v>
      </c>
      <c r="D28" s="20" t="s">
        <v>101</v>
      </c>
      <c r="E28" s="28">
        <v>1</v>
      </c>
      <c r="F28" s="19" t="s">
        <v>56</v>
      </c>
      <c r="G28" s="2">
        <v>6</v>
      </c>
      <c r="H28" s="74"/>
    </row>
    <row r="29" spans="1:8" x14ac:dyDescent="0.25">
      <c r="A29" s="6">
        <v>12</v>
      </c>
      <c r="B29" s="64" t="s">
        <v>123</v>
      </c>
      <c r="C29" s="64" t="s">
        <v>124</v>
      </c>
      <c r="D29" s="20" t="s">
        <v>101</v>
      </c>
      <c r="E29" s="28">
        <v>1</v>
      </c>
      <c r="F29" s="2" t="s">
        <v>125</v>
      </c>
      <c r="G29" s="2">
        <v>6</v>
      </c>
      <c r="H29" s="74"/>
    </row>
    <row r="30" spans="1:8" ht="20.25" x14ac:dyDescent="0.3">
      <c r="A30" s="113" t="s">
        <v>13</v>
      </c>
      <c r="B30" s="114"/>
      <c r="C30" s="114"/>
      <c r="D30" s="114"/>
      <c r="E30" s="114"/>
      <c r="F30" s="114"/>
      <c r="G30" s="114"/>
      <c r="H30" s="115"/>
    </row>
    <row r="31" spans="1:8" ht="60" x14ac:dyDescent="0.25">
      <c r="A31" s="2" t="s">
        <v>6</v>
      </c>
      <c r="B31" s="2" t="s">
        <v>5</v>
      </c>
      <c r="C31" s="3" t="s">
        <v>4</v>
      </c>
      <c r="D31" s="2" t="s">
        <v>3</v>
      </c>
      <c r="E31" s="2" t="s">
        <v>2</v>
      </c>
      <c r="F31" s="2" t="s">
        <v>1</v>
      </c>
      <c r="G31" s="3" t="s">
        <v>0</v>
      </c>
      <c r="H31" s="3" t="s">
        <v>10</v>
      </c>
    </row>
    <row r="32" spans="1:8" s="10" customFormat="1" ht="30" x14ac:dyDescent="0.25">
      <c r="A32" s="41">
        <v>1</v>
      </c>
      <c r="B32" s="64" t="s">
        <v>110</v>
      </c>
      <c r="C32" s="64" t="s">
        <v>126</v>
      </c>
      <c r="D32" s="20" t="s">
        <v>101</v>
      </c>
      <c r="E32" s="28">
        <v>0.5</v>
      </c>
      <c r="F32" s="2" t="s">
        <v>112</v>
      </c>
      <c r="G32" s="75">
        <v>5</v>
      </c>
      <c r="H32" s="76"/>
    </row>
    <row r="33" spans="1:8" s="10" customFormat="1" ht="30" x14ac:dyDescent="0.25">
      <c r="A33" s="41">
        <v>2</v>
      </c>
      <c r="B33" s="64" t="s">
        <v>127</v>
      </c>
      <c r="C33" s="64" t="s">
        <v>128</v>
      </c>
      <c r="D33" s="20" t="s">
        <v>101</v>
      </c>
      <c r="E33" s="28">
        <v>1</v>
      </c>
      <c r="F33" s="2" t="s">
        <v>56</v>
      </c>
      <c r="G33" s="75">
        <v>2</v>
      </c>
      <c r="H33" s="76"/>
    </row>
    <row r="34" spans="1:8" s="10" customFormat="1" x14ac:dyDescent="0.25">
      <c r="A34" s="41">
        <v>3</v>
      </c>
      <c r="B34" s="64" t="s">
        <v>129</v>
      </c>
      <c r="C34" s="64" t="s">
        <v>130</v>
      </c>
      <c r="D34" s="20" t="s">
        <v>101</v>
      </c>
      <c r="E34" s="28">
        <v>1</v>
      </c>
      <c r="F34" s="2" t="s">
        <v>56</v>
      </c>
      <c r="G34" s="75">
        <v>2</v>
      </c>
      <c r="H34" s="76"/>
    </row>
    <row r="35" spans="1:8" s="10" customFormat="1" x14ac:dyDescent="0.25">
      <c r="A35" s="41">
        <v>4</v>
      </c>
      <c r="B35" s="64" t="s">
        <v>131</v>
      </c>
      <c r="C35" s="64" t="s">
        <v>132</v>
      </c>
      <c r="D35" s="20" t="s">
        <v>101</v>
      </c>
      <c r="E35" s="28">
        <v>1</v>
      </c>
      <c r="F35" s="2" t="s">
        <v>125</v>
      </c>
      <c r="G35" s="75">
        <v>2</v>
      </c>
      <c r="H35" s="76"/>
    </row>
    <row r="36" spans="1:8" s="10" customFormat="1" x14ac:dyDescent="0.25">
      <c r="A36" s="41">
        <v>5</v>
      </c>
      <c r="B36" s="64" t="s">
        <v>133</v>
      </c>
      <c r="C36" s="64" t="s">
        <v>134</v>
      </c>
      <c r="D36" s="20" t="s">
        <v>101</v>
      </c>
      <c r="E36" s="28">
        <v>1</v>
      </c>
      <c r="F36" s="2" t="s">
        <v>125</v>
      </c>
      <c r="G36" s="75">
        <v>2</v>
      </c>
      <c r="H36" s="76"/>
    </row>
    <row r="37" spans="1:8" s="10" customFormat="1" x14ac:dyDescent="0.25">
      <c r="A37" s="41">
        <v>6</v>
      </c>
      <c r="B37" s="64" t="s">
        <v>99</v>
      </c>
      <c r="C37" s="64" t="s">
        <v>100</v>
      </c>
      <c r="D37" s="20" t="s">
        <v>101</v>
      </c>
      <c r="E37" s="28">
        <v>1</v>
      </c>
      <c r="F37" s="2" t="s">
        <v>56</v>
      </c>
      <c r="G37" s="75">
        <v>12</v>
      </c>
      <c r="H37" s="76"/>
    </row>
    <row r="38" spans="1:8" s="10" customFormat="1" x14ac:dyDescent="0.25">
      <c r="A38" s="41">
        <v>7</v>
      </c>
      <c r="B38" s="64" t="s">
        <v>102</v>
      </c>
      <c r="C38" s="64" t="s">
        <v>103</v>
      </c>
      <c r="D38" s="20" t="s">
        <v>101</v>
      </c>
      <c r="E38" s="40">
        <v>1</v>
      </c>
      <c r="F38" s="19" t="s">
        <v>56</v>
      </c>
      <c r="G38" s="75">
        <v>12</v>
      </c>
      <c r="H38" s="76"/>
    </row>
    <row r="39" spans="1:8" s="10" customFormat="1" ht="30" x14ac:dyDescent="0.25">
      <c r="A39" s="41">
        <v>8</v>
      </c>
      <c r="B39" s="64" t="s">
        <v>104</v>
      </c>
      <c r="C39" s="64" t="s">
        <v>105</v>
      </c>
      <c r="D39" s="20" t="s">
        <v>101</v>
      </c>
      <c r="E39" s="26">
        <v>1</v>
      </c>
      <c r="F39" s="19" t="s">
        <v>56</v>
      </c>
      <c r="G39" s="75">
        <v>12</v>
      </c>
      <c r="H39" s="76"/>
    </row>
    <row r="40" spans="1:8" s="10" customFormat="1" x14ac:dyDescent="0.25">
      <c r="A40" s="41">
        <v>9</v>
      </c>
      <c r="B40" s="64" t="s">
        <v>113</v>
      </c>
      <c r="C40" s="64" t="s">
        <v>114</v>
      </c>
      <c r="D40" s="20" t="s">
        <v>101</v>
      </c>
      <c r="E40" s="26">
        <v>1</v>
      </c>
      <c r="F40" s="19" t="s">
        <v>56</v>
      </c>
      <c r="G40" s="75">
        <v>5</v>
      </c>
      <c r="H40" s="76"/>
    </row>
    <row r="41" spans="1:8" s="10" customFormat="1" x14ac:dyDescent="0.25">
      <c r="A41" s="41">
        <v>10</v>
      </c>
      <c r="B41" s="64" t="s">
        <v>115</v>
      </c>
      <c r="C41" s="64" t="s">
        <v>116</v>
      </c>
      <c r="D41" s="20" t="s">
        <v>101</v>
      </c>
      <c r="E41" s="28">
        <v>1</v>
      </c>
      <c r="F41" s="19" t="s">
        <v>56</v>
      </c>
      <c r="G41" s="75">
        <v>5</v>
      </c>
      <c r="H41" s="76"/>
    </row>
    <row r="42" spans="1:8" s="10" customFormat="1" ht="30" x14ac:dyDescent="0.25">
      <c r="A42" s="41">
        <v>11</v>
      </c>
      <c r="B42" s="64" t="s">
        <v>117</v>
      </c>
      <c r="C42" s="64" t="s">
        <v>118</v>
      </c>
      <c r="D42" s="20" t="s">
        <v>101</v>
      </c>
      <c r="E42" s="2">
        <v>1</v>
      </c>
      <c r="F42" s="19" t="s">
        <v>56</v>
      </c>
      <c r="G42" s="75">
        <v>2</v>
      </c>
      <c r="H42" s="76"/>
    </row>
    <row r="43" spans="1:8" s="10" customFormat="1" x14ac:dyDescent="0.25">
      <c r="A43" s="41">
        <v>12</v>
      </c>
      <c r="B43" s="64" t="s">
        <v>119</v>
      </c>
      <c r="C43" s="64" t="s">
        <v>120</v>
      </c>
      <c r="D43" s="20" t="s">
        <v>101</v>
      </c>
      <c r="E43" s="26">
        <v>1</v>
      </c>
      <c r="F43" s="19" t="s">
        <v>56</v>
      </c>
      <c r="G43" s="75">
        <v>2</v>
      </c>
      <c r="H43" s="76"/>
    </row>
    <row r="44" spans="1:8" s="10" customFormat="1" x14ac:dyDescent="0.25">
      <c r="A44" s="41">
        <v>13</v>
      </c>
      <c r="B44" s="64" t="s">
        <v>106</v>
      </c>
      <c r="C44" s="64" t="s">
        <v>107</v>
      </c>
      <c r="D44" s="20" t="s">
        <v>101</v>
      </c>
      <c r="E44" s="26">
        <v>1</v>
      </c>
      <c r="F44" s="19" t="s">
        <v>56</v>
      </c>
      <c r="G44" s="75">
        <v>100</v>
      </c>
      <c r="H44" s="76"/>
    </row>
    <row r="45" spans="1:8" s="10" customFormat="1" x14ac:dyDescent="0.25">
      <c r="A45" s="41">
        <v>14</v>
      </c>
      <c r="B45" s="64" t="s">
        <v>123</v>
      </c>
      <c r="C45" s="64" t="s">
        <v>124</v>
      </c>
      <c r="D45" s="20" t="s">
        <v>101</v>
      </c>
      <c r="E45" s="28">
        <v>1</v>
      </c>
      <c r="F45" s="2" t="s">
        <v>125</v>
      </c>
      <c r="G45" s="2">
        <v>1</v>
      </c>
      <c r="H45" s="76"/>
    </row>
    <row r="46" spans="1:8" s="10" customFormat="1" x14ac:dyDescent="0.25">
      <c r="A46" s="41">
        <v>15</v>
      </c>
      <c r="B46" s="64" t="s">
        <v>135</v>
      </c>
      <c r="C46" s="64" t="s">
        <v>136</v>
      </c>
      <c r="D46" s="20" t="s">
        <v>101</v>
      </c>
      <c r="E46" s="26">
        <v>1</v>
      </c>
      <c r="F46" s="19" t="s">
        <v>56</v>
      </c>
      <c r="G46" s="75">
        <v>2</v>
      </c>
      <c r="H46" s="76"/>
    </row>
    <row r="47" spans="1:8" s="10" customFormat="1" x14ac:dyDescent="0.25">
      <c r="A47" s="41">
        <v>16</v>
      </c>
      <c r="B47" s="64" t="s">
        <v>137</v>
      </c>
      <c r="C47" s="64" t="s">
        <v>138</v>
      </c>
      <c r="D47" s="20" t="s">
        <v>101</v>
      </c>
      <c r="E47" s="28">
        <v>1</v>
      </c>
      <c r="F47" s="19" t="s">
        <v>56</v>
      </c>
      <c r="G47" s="75">
        <v>1</v>
      </c>
      <c r="H47" s="76"/>
    </row>
    <row r="48" spans="1:8" s="10" customFormat="1" ht="30" x14ac:dyDescent="0.25">
      <c r="A48" s="41">
        <v>17</v>
      </c>
      <c r="B48" s="64" t="s">
        <v>139</v>
      </c>
      <c r="C48" s="64" t="s">
        <v>140</v>
      </c>
      <c r="D48" s="20" t="s">
        <v>101</v>
      </c>
      <c r="E48" s="26">
        <v>1</v>
      </c>
      <c r="F48" s="19" t="s">
        <v>56</v>
      </c>
      <c r="G48" s="75">
        <v>1</v>
      </c>
      <c r="H48" s="76"/>
    </row>
    <row r="49" spans="1:8" s="10" customFormat="1" ht="30" x14ac:dyDescent="0.25">
      <c r="A49" s="41">
        <v>18</v>
      </c>
      <c r="B49" s="64" t="s">
        <v>141</v>
      </c>
      <c r="C49" s="64" t="s">
        <v>142</v>
      </c>
      <c r="D49" s="20" t="s">
        <v>101</v>
      </c>
      <c r="E49" s="28">
        <v>2</v>
      </c>
      <c r="F49" s="19" t="s">
        <v>56</v>
      </c>
      <c r="G49" s="75">
        <v>2</v>
      </c>
      <c r="H49" s="76"/>
    </row>
    <row r="50" spans="1:8" s="10" customFormat="1" ht="30" x14ac:dyDescent="0.25">
      <c r="A50" s="41">
        <v>19</v>
      </c>
      <c r="B50" s="64" t="s">
        <v>143</v>
      </c>
      <c r="C50" s="64" t="s">
        <v>144</v>
      </c>
      <c r="D50" s="20" t="s">
        <v>101</v>
      </c>
      <c r="E50" s="28">
        <v>5</v>
      </c>
      <c r="F50" s="19" t="s">
        <v>56</v>
      </c>
      <c r="G50" s="75">
        <v>100</v>
      </c>
      <c r="H50" s="76"/>
    </row>
    <row r="51" spans="1:8" s="10" customFormat="1" ht="30" x14ac:dyDescent="0.25">
      <c r="A51" s="41">
        <v>20</v>
      </c>
      <c r="B51" s="64" t="s">
        <v>145</v>
      </c>
      <c r="C51" s="64" t="s">
        <v>146</v>
      </c>
      <c r="D51" s="20" t="s">
        <v>101</v>
      </c>
      <c r="E51" s="26">
        <v>1</v>
      </c>
      <c r="F51" s="19" t="s">
        <v>56</v>
      </c>
      <c r="G51" s="75">
        <v>1</v>
      </c>
      <c r="H51" s="76"/>
    </row>
    <row r="52" spans="1:8" ht="20.25" x14ac:dyDescent="0.25">
      <c r="A52" s="112" t="s">
        <v>98</v>
      </c>
      <c r="B52" s="78"/>
      <c r="C52" s="78"/>
      <c r="D52" s="85"/>
      <c r="E52" s="85"/>
      <c r="F52" s="85"/>
      <c r="G52" s="85"/>
      <c r="H52" s="78"/>
    </row>
  </sheetData>
  <mergeCells count="31">
    <mergeCell ref="A52:H52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7" zoomScaleNormal="87" workbookViewId="0">
      <selection activeCell="B39" sqref="B38:B3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50" customFormat="1" ht="24.95" customHeight="1" x14ac:dyDescent="0.25">
      <c r="A1" s="117" t="s">
        <v>9</v>
      </c>
      <c r="B1" s="118"/>
      <c r="C1" s="118"/>
      <c r="D1" s="118"/>
      <c r="E1" s="118"/>
      <c r="F1" s="118"/>
      <c r="G1" s="118"/>
    </row>
    <row r="2" spans="1:8" s="50" customFormat="1" ht="24.95" customHeight="1" x14ac:dyDescent="0.25">
      <c r="A2" s="111" t="s">
        <v>32</v>
      </c>
      <c r="B2" s="111"/>
      <c r="C2" s="111"/>
      <c r="D2" s="111"/>
      <c r="E2" s="111"/>
      <c r="F2" s="111"/>
      <c r="G2" s="111"/>
      <c r="H2" s="57"/>
    </row>
    <row r="3" spans="1:8" s="50" customFormat="1" ht="24.95" customHeight="1" x14ac:dyDescent="0.35">
      <c r="A3" s="88" t="str">
        <f>'Информация о Чемпионате'!B4</f>
        <v>Региональный этап Чемпионата по профессиональному мастерству "Профессионалы"</v>
      </c>
      <c r="B3" s="88"/>
      <c r="C3" s="88"/>
      <c r="D3" s="88"/>
      <c r="E3" s="88"/>
      <c r="F3" s="88"/>
      <c r="G3" s="88"/>
      <c r="H3" s="15"/>
    </row>
    <row r="4" spans="1:8" s="50" customFormat="1" ht="24.95" customHeight="1" x14ac:dyDescent="0.25">
      <c r="A4" s="111" t="s">
        <v>33</v>
      </c>
      <c r="B4" s="111"/>
      <c r="C4" s="111"/>
      <c r="D4" s="111"/>
      <c r="E4" s="111"/>
      <c r="F4" s="111"/>
      <c r="G4" s="111"/>
      <c r="H4" s="57"/>
    </row>
    <row r="5" spans="1:8" s="50" customFormat="1" ht="24.95" customHeight="1" x14ac:dyDescent="0.35">
      <c r="A5" s="119" t="str">
        <f>'Информация о Чемпионате'!B3</f>
        <v>Бухгалтерский учет</v>
      </c>
      <c r="B5" s="119"/>
      <c r="C5" s="119"/>
      <c r="D5" s="119"/>
      <c r="E5" s="119"/>
      <c r="F5" s="119"/>
      <c r="G5" s="119"/>
      <c r="H5" s="16"/>
    </row>
    <row r="6" spans="1:8" ht="24" customHeight="1" x14ac:dyDescent="0.25">
      <c r="A6" s="112" t="s">
        <v>14</v>
      </c>
      <c r="B6" s="116"/>
      <c r="C6" s="116"/>
      <c r="D6" s="116"/>
      <c r="E6" s="116"/>
      <c r="F6" s="116"/>
      <c r="G6" s="116"/>
    </row>
    <row r="7" spans="1:8" ht="42.75" customHeight="1" x14ac:dyDescent="0.25">
      <c r="A7" s="51" t="s">
        <v>6</v>
      </c>
      <c r="B7" s="51" t="s">
        <v>5</v>
      </c>
      <c r="C7" s="51" t="s">
        <v>4</v>
      </c>
      <c r="D7" s="51" t="s">
        <v>3</v>
      </c>
      <c r="E7" s="51" t="s">
        <v>2</v>
      </c>
      <c r="F7" s="51" t="s">
        <v>1</v>
      </c>
      <c r="G7" s="51" t="s">
        <v>15</v>
      </c>
    </row>
    <row r="8" spans="1:8" x14ac:dyDescent="0.25">
      <c r="A8" s="51">
        <v>1</v>
      </c>
      <c r="B8" s="52" t="s">
        <v>93</v>
      </c>
      <c r="C8" s="53"/>
      <c r="D8" s="54"/>
      <c r="E8" s="55"/>
      <c r="F8" s="55"/>
      <c r="G8" s="5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elya</cp:lastModifiedBy>
  <dcterms:created xsi:type="dcterms:W3CDTF">2023-01-11T12:24:27Z</dcterms:created>
  <dcterms:modified xsi:type="dcterms:W3CDTF">2025-02-19T18:29:53Z</dcterms:modified>
</cp:coreProperties>
</file>