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WSR\World skills\Промышленная механика и монтаж\РЧ 2026\Задание на отбор\"/>
    </mc:Choice>
  </mc:AlternateContent>
  <xr:revisionPtr revIDLastSave="0" documentId="13_ncr:1_{C2E08159-1160-43D4-8598-53E001CE351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3" i="1" l="1"/>
  <c r="I60" i="1"/>
  <c r="I33" i="1"/>
  <c r="I6" i="1"/>
</calcChain>
</file>

<file path=xl/sharedStrings.xml><?xml version="1.0" encoding="utf-8"?>
<sst xmlns="http://schemas.openxmlformats.org/spreadsheetml/2006/main" count="190" uniqueCount="123">
  <si>
    <t>Мероприятие</t>
  </si>
  <si>
    <t>Наименование компетенции</t>
  </si>
  <si>
    <t>Промышленная механика и монтаж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</si>
  <si>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</si>
  <si>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</si>
  <si>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</si>
  <si>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</si>
  <si>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</si>
  <si>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</si>
  <si>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</si>
  <si>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</si>
  <si>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</si>
  <si>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</si>
  <si>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Охрана труда</t>
  </si>
  <si>
    <t>Г</t>
  </si>
  <si>
    <t>Сборка механической передачи</t>
  </si>
  <si>
    <t>Проектирование кинематиеской схемы и разработка монтажного эскиза</t>
  </si>
  <si>
    <t>Общее передатоное отношение передаи соответствует заданному</t>
  </si>
  <si>
    <t>В кинематической схеме передачи есть все элементы в соответствии с заданием, отсутствуют лишние элементы</t>
  </si>
  <si>
    <t>Монтажный эскиз выполнен в графической программе</t>
  </si>
  <si>
    <t>Указаны параметры всех элементов передачи, присутствуют все размеры с заданными допусками, необходимые для сборки передачи на стенде, показана ориентация подшипниковых узлов, присутствуют хомуты</t>
  </si>
  <si>
    <t>Наличие условных обозначений на монтажном эскизе</t>
  </si>
  <si>
    <t>На смонтажном эскизе, выполненом в графической программе, есть условные обозначения всех элементов схемы в соответствии с ГОСТ 2.703-2011 и приложеным образцом выполнения монтажного эскиза</t>
  </si>
  <si>
    <t>Сборка механической передачи на стенде</t>
  </si>
  <si>
    <t>6 направляющих установлены как в эскизе</t>
  </si>
  <si>
    <t>Ремень клиновой установлен в шкивах в соответствии с эскизом</t>
  </si>
  <si>
    <t>Натяжение ремня в пределах 0,9-1,7 кгсм</t>
  </si>
  <si>
    <t>Шкивы ременной передачи установленны и выравнены</t>
  </si>
  <si>
    <t>±0.2</t>
  </si>
  <si>
    <t xml:space="preserve">Прямозубые шестерни установленны как в эскизе и выравнены </t>
  </si>
  <si>
    <t xml:space="preserve">Зазор между прямозубыми шестернями </t>
  </si>
  <si>
    <t>Количество звеньев соответствует расчетному</t>
  </si>
  <si>
    <t>Все установочные винты затянуты</t>
  </si>
  <si>
    <t>На стенде нет элементов (деталей) неуказанных в задании</t>
  </si>
  <si>
    <t>Межосевое расстояние между звездочками соответствует заданному</t>
  </si>
  <si>
    <t>345±1 мм</t>
  </si>
  <si>
    <t>Измерения стробоскопом выполнены</t>
  </si>
  <si>
    <t>Измерения проводить на выходном валу</t>
  </si>
  <si>
    <t>Шпонки не выходят за детали</t>
  </si>
  <si>
    <t>Установочные винты опорных подшипников установлены как на эскизе</t>
  </si>
  <si>
    <t>После 5 минут работы, все крепежные элементы затянуты</t>
  </si>
  <si>
    <t>Запуск на частоте 40 Гц</t>
  </si>
  <si>
    <t>Требования ОТ соблюдены</t>
  </si>
  <si>
    <t>При запуске двигателя конкурсант должен выполнять все действия в соответствии с бирочнойсистемой</t>
  </si>
  <si>
    <t>По окончании работы на стенде отсутствуют элементы комплектующих стенда, все убрано на свои места в ящики стенда</t>
  </si>
  <si>
    <t>Д</t>
  </si>
  <si>
    <t>Сборка пневматической схемы</t>
  </si>
  <si>
    <t>Проектирование схемы</t>
  </si>
  <si>
    <t>Маркировка элементов схемы выполнена в соответствии с ISO 1219-2 (2012-09) или ГОСТ 2.704 и ГОСТ 2.710 или DIN-81346-2-2009 или EN 81346-2</t>
  </si>
  <si>
    <t>Использование одного стандарта на выбор</t>
  </si>
  <si>
    <t>Нет ошибок или уведомлений при симуляции, узлы находятся в перекрестиях пневмопроводов, отсутсутствуют лишние узлы в схеме</t>
  </si>
  <si>
    <t>Условие 1 соблюдается</t>
  </si>
  <si>
    <t>Реле давления работает как в задании</t>
  </si>
  <si>
    <t>Условие 2 соблюдается</t>
  </si>
  <si>
    <t>Присутсвует задержка как в задании</t>
  </si>
  <si>
    <t>Условие 3 соблюдается</t>
  </si>
  <si>
    <t>Присутвует регулировка скорости в цилиндрах А и В(процент открытия не менее 50%)</t>
  </si>
  <si>
    <t>Условие 4 соблюдается</t>
  </si>
  <si>
    <t xml:space="preserve">Присутвует кнопка ручного цикла, и кнопка аварийной остановки </t>
  </si>
  <si>
    <t>Условие 5 соблюдается</t>
  </si>
  <si>
    <t>Присутвует кнопка автоматического цикла  и кнопка аварийной остановки</t>
  </si>
  <si>
    <t>Условие 6 соблюдается</t>
  </si>
  <si>
    <t>Давление в системе 6,5 (+/0,5) бар</t>
  </si>
  <si>
    <t>Монтаж схемы</t>
  </si>
  <si>
    <t>Участник позвал эксперта для регулировки и запуска схемы.</t>
  </si>
  <si>
    <t>Схема запущена в соответствии с заданием</t>
  </si>
  <si>
    <t>Запуск с 1 попытки - 2 балла
Запуск с 2 попытки - 1 балл
Запуск с 3 попытки - 0,5 баллов</t>
  </si>
  <si>
    <t>Реле давления работает как в задании (+/0,2) бар</t>
  </si>
  <si>
    <t>Присутсвует задержка как в задании (+/- 1 сек)</t>
  </si>
  <si>
    <t>Присутвует регулировка скорости в цилиндрах А и В</t>
  </si>
  <si>
    <t>Единичный цикл работает, повторное нажатие повторяет работу системы</t>
  </si>
  <si>
    <t>Автоматический цикл работает как в задании</t>
  </si>
  <si>
    <t>Давление в системе как в задании  (+/-0,5) бар</t>
  </si>
  <si>
    <t>Схема аккуратно собрана в соответствии с пространственным положением как в задании, нет выхода воздуха, трубки не погнуты.</t>
  </si>
  <si>
    <t>Поиск неисправностей</t>
  </si>
  <si>
    <t>Неисправность 1 показана экспертам</t>
  </si>
  <si>
    <t>Неисправность 2 показана экспертам</t>
  </si>
  <si>
    <t>После устранения неисправностей, схема запущена с 1 попытки</t>
  </si>
  <si>
    <t>Охрана труда и принципы бережливого производства</t>
  </si>
  <si>
    <t>Отсутствуют замечания при работе с пневматическим оборудованием</t>
  </si>
  <si>
    <t>После завершения работ на стенде на стоде стенда отсутствуют неиспользованные элементы из комплектации стенда и пневматические трубки. Все убрано на свои места на полки стенда</t>
  </si>
  <si>
    <t>Е</t>
  </si>
  <si>
    <t xml:space="preserve">Центровка валов и балансировка роторного механизма в собственных опорах (вариатив) </t>
  </si>
  <si>
    <t>Шариковый подшипник  с коничесакой втулкой смотнирован на вал дополнительного блока</t>
  </si>
  <si>
    <t>Последовательность сборки произведена в соответствии с заданием, стопорная шайба установлена</t>
  </si>
  <si>
    <t>Роликовый подшипник смоонтирован на вал дополнительного блока</t>
  </si>
  <si>
    <t>Монтаж произведен в соответствии с заданием с использованием нагревателя подшипника</t>
  </si>
  <si>
    <t>Вал с подшипниками установлен на подшипниковые опопры дополнительного блока</t>
  </si>
  <si>
    <t>Нанесена смазка на тела качения подшипников. Болты подшипниковых опор затянуты с моментом затяжки 14 Нм</t>
  </si>
  <si>
    <t>Шкив и шнек установлены на вал дополнительного блока в соответствии с заданием</t>
  </si>
  <si>
    <t>Произведена регулировка шкивов и натяжка ремня</t>
  </si>
  <si>
    <t>Работы проведены с применением системы регулировки шкивов. Одинаковые показатели на метках от лазера излучателя 5 мм. Усилие натяжения ремня 150-250 Н.</t>
  </si>
  <si>
    <t>Горизонтальное выравнивание муфты выполнено</t>
  </si>
  <si>
    <t>Щуп 0,5мм не проходит под лекальной линейкой</t>
  </si>
  <si>
    <t>Вертикальное выравнивание муфты выполнено</t>
  </si>
  <si>
    <t>Выполнена проверка на биение</t>
  </si>
  <si>
    <t>Замеры произведены корректно в нужных точках, заполнена таблица биений</t>
  </si>
  <si>
    <t>Болты затянуты, регулировочные болты отпущены</t>
  </si>
  <si>
    <t>Отсутствуют замечания по ОТ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</si>
  <si>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</si>
  <si>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</si>
  <si>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</si>
  <si>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Перечень профессиональных задач соответствует таблице 1 Конкурсного задания</t>
  </si>
  <si>
    <t>Охрана труда 5%</t>
  </si>
  <si>
    <t>Бережливое производство 5%</t>
  </si>
  <si>
    <t>Конструкторская, нормативная и сопроводительная документация  10%</t>
  </si>
  <si>
    <t>Технология обслуживания, монтажа и сборки промышленного оборудования  30%</t>
  </si>
  <si>
    <t>Программное обеспечение и диагностические приборы 25%</t>
  </si>
  <si>
    <t>Инструментарий и материалы 25%</t>
  </si>
  <si>
    <t>Отборочный этап на региональный этап чемпионата</t>
  </si>
  <si>
    <t>i = 0,58 ± 0,05</t>
  </si>
  <si>
    <t>Цепь установлена</t>
  </si>
  <si>
    <t xml:space="preserve">Звездочки для цепи установлены и выравнены </t>
  </si>
  <si>
    <t>Шестерни с зубчатыми колесами установленны в соответствии с эскизом и выравнены</t>
  </si>
  <si>
    <t>Зазор между шестернями</t>
  </si>
  <si>
    <t>Отсутствуют лишние элементы на стенде</t>
  </si>
  <si>
    <t>Болты М3 затянуты</t>
  </si>
  <si>
    <t>Условие на откручивание болтов выполнено 5 болтов на выбор, по 0,2 за каждый</t>
  </si>
  <si>
    <t>Условие на откручивание болтов выполнено 7 болтов на выбор, по 0,2 за каждый</t>
  </si>
  <si>
    <t>Болты М8 затянуты от 10 до 12 Н*м</t>
  </si>
  <si>
    <t>0,08 мм - 0,13 мм</t>
  </si>
  <si>
    <t>0,08 мм - 0,15 мм</t>
  </si>
  <si>
    <t xml:space="preserve">вычесть по 0,2 за неверную установку направляющей, допуск  ±1мм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</si>
</sst>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b/>
      <i/>
      <sz val="10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Arial"/>
      <charset val="204"/>
    </font>
    <font>
      <sz val="12"/>
      <color rgb="FF000000"/>
      <name val="Calibri"/>
      <charset val="204"/>
      <scheme val="minor"/>
    </font>
    <font>
      <b/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4" fillId="4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8" fillId="7" borderId="9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6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8" fillId="9" borderId="1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10" fillId="10" borderId="1" xfId="0" applyNumberFormat="1" applyFont="1" applyFill="1" applyBorder="1"/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6"/>
  <sheetViews>
    <sheetView tabSelected="1" topLeftCell="A68" zoomScale="80" zoomScaleNormal="80" workbookViewId="0">
      <selection activeCell="I66" sqref="I66"/>
    </sheetView>
  </sheetViews>
  <sheetFormatPr defaultColWidth="11" defaultRowHeight="15.5" x14ac:dyDescent="0.35"/>
  <cols>
    <col min="1" max="1" width="6.9140625" style="6" customWidth="1"/>
    <col min="2" max="2" width="31" style="1" customWidth="1"/>
    <col min="3" max="3" width="8.4140625" style="7" customWidth="1"/>
    <col min="4" max="4" width="37" style="2" customWidth="1"/>
    <col min="5" max="5" width="12.1640625" style="7" customWidth="1"/>
    <col min="6" max="6" width="33.9140625" style="2" customWidth="1"/>
    <col min="7" max="7" width="20.58203125" style="2" customWidth="1"/>
    <col min="8" max="8" width="7.08203125" style="8" customWidth="1"/>
    <col min="9" max="9" width="14" style="9" customWidth="1"/>
    <col min="10" max="16384" width="11" style="1"/>
  </cols>
  <sheetData>
    <row r="2" spans="1:9" ht="30.75" customHeight="1" x14ac:dyDescent="0.35">
      <c r="B2" s="10" t="s">
        <v>0</v>
      </c>
      <c r="C2" s="11"/>
      <c r="D2" s="71" t="s">
        <v>109</v>
      </c>
      <c r="E2" s="12"/>
    </row>
    <row r="3" spans="1:9" ht="32.25" customHeight="1" x14ac:dyDescent="0.35">
      <c r="B3" s="10" t="s">
        <v>1</v>
      </c>
      <c r="C3" s="11"/>
      <c r="D3" s="72" t="s">
        <v>2</v>
      </c>
      <c r="E3" s="12"/>
    </row>
    <row r="5" spans="1:9" s="4" customFormat="1" ht="51.75" customHeight="1" x14ac:dyDescent="0.35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</row>
    <row r="6" spans="1:9" s="5" customFormat="1" ht="15" x14ac:dyDescent="0.3">
      <c r="A6" s="19" t="s">
        <v>14</v>
      </c>
      <c r="B6" s="82" t="s">
        <v>15</v>
      </c>
      <c r="C6" s="82"/>
      <c r="D6" s="82"/>
      <c r="E6" s="82"/>
      <c r="F6" s="82"/>
      <c r="G6" s="82"/>
      <c r="H6" s="82"/>
      <c r="I6" s="21">
        <f>SUM(I8:I32)</f>
        <v>18.999999999999996</v>
      </c>
    </row>
    <row r="7" spans="1:9" x14ac:dyDescent="0.35">
      <c r="A7" s="14">
        <v>1</v>
      </c>
      <c r="B7" s="15" t="s">
        <v>16</v>
      </c>
      <c r="C7" s="18"/>
      <c r="D7" s="15"/>
      <c r="E7" s="18"/>
      <c r="F7" s="15"/>
      <c r="G7" s="15"/>
      <c r="H7" s="17"/>
      <c r="I7" s="20"/>
    </row>
    <row r="8" spans="1:9" ht="31" x14ac:dyDescent="0.35">
      <c r="A8" s="14"/>
      <c r="B8" s="15"/>
      <c r="C8" s="14" t="s">
        <v>12</v>
      </c>
      <c r="D8" s="16" t="s">
        <v>17</v>
      </c>
      <c r="E8" s="14"/>
      <c r="F8" s="15" t="s">
        <v>110</v>
      </c>
      <c r="G8" s="15"/>
      <c r="H8" s="17">
        <v>3</v>
      </c>
      <c r="I8" s="20">
        <v>0.5</v>
      </c>
    </row>
    <row r="9" spans="1:9" ht="46.5" x14ac:dyDescent="0.35">
      <c r="A9" s="14"/>
      <c r="B9" s="15"/>
      <c r="C9" s="14" t="s">
        <v>12</v>
      </c>
      <c r="D9" s="16" t="s">
        <v>18</v>
      </c>
      <c r="E9" s="14"/>
      <c r="F9" s="15"/>
      <c r="G9" s="15"/>
      <c r="H9" s="17">
        <v>3</v>
      </c>
      <c r="I9" s="20">
        <v>0.5</v>
      </c>
    </row>
    <row r="10" spans="1:9" ht="108.5" x14ac:dyDescent="0.35">
      <c r="A10" s="14"/>
      <c r="B10" s="15"/>
      <c r="C10" s="14" t="s">
        <v>12</v>
      </c>
      <c r="D10" s="16" t="s">
        <v>19</v>
      </c>
      <c r="E10" s="14"/>
      <c r="F10" s="16" t="s">
        <v>20</v>
      </c>
      <c r="G10" s="15"/>
      <c r="H10" s="17">
        <v>5</v>
      </c>
      <c r="I10" s="20">
        <v>2</v>
      </c>
    </row>
    <row r="11" spans="1:9" ht="110" customHeight="1" x14ac:dyDescent="0.35">
      <c r="A11" s="14"/>
      <c r="B11" s="15"/>
      <c r="C11" s="14" t="s">
        <v>12</v>
      </c>
      <c r="D11" s="16" t="s">
        <v>21</v>
      </c>
      <c r="E11" s="14"/>
      <c r="F11" s="16" t="s">
        <v>22</v>
      </c>
      <c r="G11" s="15"/>
      <c r="H11" s="17">
        <v>3</v>
      </c>
      <c r="I11" s="20">
        <v>1</v>
      </c>
    </row>
    <row r="12" spans="1:9" x14ac:dyDescent="0.35">
      <c r="A12" s="14">
        <v>2</v>
      </c>
      <c r="B12" s="15" t="s">
        <v>23</v>
      </c>
      <c r="C12" s="14"/>
      <c r="D12" s="16"/>
      <c r="E12" s="14"/>
      <c r="F12" s="16"/>
      <c r="G12" s="15"/>
      <c r="H12" s="17"/>
      <c r="I12" s="20"/>
    </row>
    <row r="13" spans="1:9" ht="46.5" x14ac:dyDescent="0.35">
      <c r="A13" s="14"/>
      <c r="B13" s="15"/>
      <c r="C13" s="14" t="s">
        <v>12</v>
      </c>
      <c r="D13" s="25" t="s">
        <v>24</v>
      </c>
      <c r="E13" s="26"/>
      <c r="F13" s="27" t="s">
        <v>122</v>
      </c>
      <c r="G13" s="15"/>
      <c r="H13" s="17">
        <v>4</v>
      </c>
      <c r="I13" s="20">
        <v>1</v>
      </c>
    </row>
    <row r="14" spans="1:9" ht="31" x14ac:dyDescent="0.35">
      <c r="A14" s="14"/>
      <c r="B14" s="15"/>
      <c r="C14" s="14" t="s">
        <v>12</v>
      </c>
      <c r="D14" s="28" t="s">
        <v>25</v>
      </c>
      <c r="E14" s="14"/>
      <c r="F14" s="29" t="s">
        <v>26</v>
      </c>
      <c r="G14" s="30"/>
      <c r="H14" s="17">
        <v>5</v>
      </c>
      <c r="I14" s="20">
        <v>0.6</v>
      </c>
    </row>
    <row r="15" spans="1:9" ht="31" x14ac:dyDescent="0.35">
      <c r="A15" s="14"/>
      <c r="B15" s="15"/>
      <c r="C15" s="14" t="s">
        <v>12</v>
      </c>
      <c r="D15" s="28" t="s">
        <v>27</v>
      </c>
      <c r="E15" s="14"/>
      <c r="F15" s="29" t="s">
        <v>28</v>
      </c>
      <c r="G15" s="30"/>
      <c r="H15" s="17">
        <v>4</v>
      </c>
      <c r="I15" s="20">
        <v>0.6</v>
      </c>
    </row>
    <row r="16" spans="1:9" ht="31" x14ac:dyDescent="0.35">
      <c r="A16" s="14"/>
      <c r="B16" s="15"/>
      <c r="C16" s="14" t="s">
        <v>12</v>
      </c>
      <c r="D16" s="29" t="s">
        <v>29</v>
      </c>
      <c r="E16" s="14"/>
      <c r="F16" s="29" t="s">
        <v>28</v>
      </c>
      <c r="G16" s="30"/>
      <c r="H16" s="17">
        <v>4</v>
      </c>
      <c r="I16" s="20">
        <v>0.6</v>
      </c>
    </row>
    <row r="17" spans="1:9" x14ac:dyDescent="0.35">
      <c r="A17" s="14"/>
      <c r="B17" s="15"/>
      <c r="C17" s="14" t="s">
        <v>12</v>
      </c>
      <c r="D17" s="29" t="s">
        <v>30</v>
      </c>
      <c r="E17" s="14"/>
      <c r="F17" s="29" t="s">
        <v>121</v>
      </c>
      <c r="G17" s="30"/>
      <c r="H17" s="17">
        <v>5</v>
      </c>
      <c r="I17" s="20">
        <v>0.6</v>
      </c>
    </row>
    <row r="18" spans="1:9" ht="46.5" x14ac:dyDescent="0.35">
      <c r="A18" s="14"/>
      <c r="B18" s="15"/>
      <c r="C18" s="14" t="s">
        <v>12</v>
      </c>
      <c r="D18" s="29" t="s">
        <v>113</v>
      </c>
      <c r="E18" s="14"/>
      <c r="F18" s="29" t="s">
        <v>28</v>
      </c>
      <c r="G18" s="30"/>
      <c r="H18" s="17">
        <v>4</v>
      </c>
      <c r="I18" s="20">
        <v>0.6</v>
      </c>
    </row>
    <row r="19" spans="1:9" x14ac:dyDescent="0.35">
      <c r="A19" s="14"/>
      <c r="B19" s="15"/>
      <c r="C19" s="14" t="s">
        <v>12</v>
      </c>
      <c r="D19" s="25" t="s">
        <v>114</v>
      </c>
      <c r="E19" s="31"/>
      <c r="F19" s="25" t="s">
        <v>120</v>
      </c>
      <c r="G19" s="30"/>
      <c r="H19" s="17">
        <v>5</v>
      </c>
      <c r="I19" s="20">
        <v>0.6</v>
      </c>
    </row>
    <row r="20" spans="1:9" ht="31" x14ac:dyDescent="0.35">
      <c r="A20" s="14"/>
      <c r="B20" s="32"/>
      <c r="C20" s="26" t="s">
        <v>12</v>
      </c>
      <c r="D20" s="28" t="s">
        <v>112</v>
      </c>
      <c r="E20" s="18"/>
      <c r="F20" s="29" t="s">
        <v>28</v>
      </c>
      <c r="G20" s="15"/>
      <c r="H20" s="17">
        <v>4</v>
      </c>
      <c r="I20" s="20">
        <v>0.6</v>
      </c>
    </row>
    <row r="21" spans="1:9" ht="31" x14ac:dyDescent="0.35">
      <c r="A21" s="14"/>
      <c r="B21" s="15"/>
      <c r="C21" s="14" t="s">
        <v>12</v>
      </c>
      <c r="D21" s="33" t="s">
        <v>111</v>
      </c>
      <c r="E21" s="26"/>
      <c r="F21" s="25" t="s">
        <v>31</v>
      </c>
      <c r="G21" s="15"/>
      <c r="H21" s="17">
        <v>5</v>
      </c>
      <c r="I21" s="20">
        <v>1</v>
      </c>
    </row>
    <row r="22" spans="1:9" ht="46.5" x14ac:dyDescent="0.35">
      <c r="A22" s="14"/>
      <c r="B22" s="15"/>
      <c r="C22" s="14" t="s">
        <v>12</v>
      </c>
      <c r="D22" s="29" t="s">
        <v>116</v>
      </c>
      <c r="E22" s="14"/>
      <c r="F22" s="29" t="s">
        <v>117</v>
      </c>
      <c r="G22" s="15"/>
      <c r="H22" s="17">
        <v>4</v>
      </c>
      <c r="I22" s="20">
        <v>1</v>
      </c>
    </row>
    <row r="23" spans="1:9" ht="46.5" x14ac:dyDescent="0.35">
      <c r="A23" s="14"/>
      <c r="B23" s="15"/>
      <c r="C23" s="14" t="s">
        <v>12</v>
      </c>
      <c r="D23" s="29" t="s">
        <v>119</v>
      </c>
      <c r="E23" s="18"/>
      <c r="F23" s="29" t="s">
        <v>118</v>
      </c>
      <c r="G23" s="15"/>
      <c r="H23" s="17">
        <v>6</v>
      </c>
      <c r="I23" s="20">
        <v>1.4</v>
      </c>
    </row>
    <row r="24" spans="1:9" x14ac:dyDescent="0.35">
      <c r="A24" s="14"/>
      <c r="B24" s="15"/>
      <c r="C24" s="14" t="s">
        <v>12</v>
      </c>
      <c r="D24" s="29" t="s">
        <v>32</v>
      </c>
      <c r="E24" s="14"/>
      <c r="F24" s="29" t="s">
        <v>28</v>
      </c>
      <c r="G24" s="15"/>
      <c r="H24" s="17">
        <v>6</v>
      </c>
      <c r="I24" s="20">
        <v>0.6</v>
      </c>
    </row>
    <row r="25" spans="1:9" ht="31" x14ac:dyDescent="0.35">
      <c r="A25" s="14"/>
      <c r="B25" s="15"/>
      <c r="C25" s="14" t="s">
        <v>12</v>
      </c>
      <c r="D25" s="29" t="s">
        <v>115</v>
      </c>
      <c r="E25" s="23"/>
      <c r="F25" s="34" t="s">
        <v>33</v>
      </c>
      <c r="G25" s="15"/>
      <c r="H25" s="17">
        <v>4</v>
      </c>
      <c r="I25" s="20">
        <v>0.6</v>
      </c>
    </row>
    <row r="26" spans="1:9" ht="31" x14ac:dyDescent="0.35">
      <c r="A26" s="14"/>
      <c r="B26" s="15"/>
      <c r="C26" s="14" t="s">
        <v>12</v>
      </c>
      <c r="D26" s="35" t="s">
        <v>34</v>
      </c>
      <c r="E26" s="23"/>
      <c r="F26" s="34" t="s">
        <v>35</v>
      </c>
      <c r="G26" s="15"/>
      <c r="H26" s="17">
        <v>5</v>
      </c>
      <c r="I26" s="20">
        <v>0.6</v>
      </c>
    </row>
    <row r="27" spans="1:9" ht="31" x14ac:dyDescent="0.35">
      <c r="A27" s="14"/>
      <c r="B27" s="15"/>
      <c r="C27" s="14" t="s">
        <v>12</v>
      </c>
      <c r="D27" s="29" t="s">
        <v>36</v>
      </c>
      <c r="E27" s="23"/>
      <c r="F27" s="34" t="s">
        <v>37</v>
      </c>
      <c r="G27" s="15"/>
      <c r="H27" s="17">
        <v>5</v>
      </c>
      <c r="I27" s="20">
        <v>0.6</v>
      </c>
    </row>
    <row r="28" spans="1:9" x14ac:dyDescent="0.35">
      <c r="A28" s="14"/>
      <c r="B28" s="15"/>
      <c r="C28" s="14" t="s">
        <v>12</v>
      </c>
      <c r="D28" s="29" t="s">
        <v>38</v>
      </c>
      <c r="E28" s="23"/>
      <c r="F28" s="34"/>
      <c r="G28" s="15"/>
      <c r="H28" s="17">
        <v>6</v>
      </c>
      <c r="I28" s="20">
        <v>0.5</v>
      </c>
    </row>
    <row r="29" spans="1:9" ht="31" x14ac:dyDescent="0.35">
      <c r="A29" s="14"/>
      <c r="B29" s="15"/>
      <c r="C29" s="14" t="s">
        <v>12</v>
      </c>
      <c r="D29" s="29" t="s">
        <v>39</v>
      </c>
      <c r="E29" s="14"/>
      <c r="F29" s="15"/>
      <c r="G29" s="15"/>
      <c r="H29" s="17">
        <v>6</v>
      </c>
      <c r="I29" s="20">
        <v>0.5</v>
      </c>
    </row>
    <row r="30" spans="1:9" ht="31" x14ac:dyDescent="0.35">
      <c r="A30" s="14"/>
      <c r="B30" s="15"/>
      <c r="C30" s="14" t="s">
        <v>12</v>
      </c>
      <c r="D30" s="29" t="s">
        <v>40</v>
      </c>
      <c r="E30" s="23"/>
      <c r="F30" s="34" t="s">
        <v>41</v>
      </c>
      <c r="G30" s="15"/>
      <c r="H30" s="17">
        <v>6</v>
      </c>
      <c r="I30" s="20">
        <v>1</v>
      </c>
    </row>
    <row r="31" spans="1:9" ht="46.5" x14ac:dyDescent="0.35">
      <c r="A31" s="14"/>
      <c r="B31" s="15"/>
      <c r="C31" s="14" t="s">
        <v>12</v>
      </c>
      <c r="D31" s="36" t="s">
        <v>42</v>
      </c>
      <c r="E31" s="37"/>
      <c r="F31" s="38" t="s">
        <v>43</v>
      </c>
      <c r="G31" s="15"/>
      <c r="H31" s="17">
        <v>1</v>
      </c>
      <c r="I31" s="20">
        <v>1</v>
      </c>
    </row>
    <row r="32" spans="1:9" ht="62" x14ac:dyDescent="0.35">
      <c r="A32" s="14"/>
      <c r="B32" s="15"/>
      <c r="C32" s="14" t="s">
        <v>12</v>
      </c>
      <c r="D32" s="16" t="s">
        <v>44</v>
      </c>
      <c r="E32" s="14"/>
      <c r="F32" s="15"/>
      <c r="G32" s="15"/>
      <c r="H32" s="17">
        <v>4</v>
      </c>
      <c r="I32" s="20">
        <v>1</v>
      </c>
    </row>
    <row r="33" spans="1:9" x14ac:dyDescent="0.35">
      <c r="A33" s="39" t="s">
        <v>45</v>
      </c>
      <c r="B33" s="82" t="s">
        <v>46</v>
      </c>
      <c r="C33" s="82"/>
      <c r="D33" s="82"/>
      <c r="E33" s="82"/>
      <c r="F33" s="82"/>
      <c r="G33" s="82"/>
      <c r="H33" s="82"/>
      <c r="I33" s="45">
        <f>SUM(I35:I59)</f>
        <v>19</v>
      </c>
    </row>
    <row r="34" spans="1:9" x14ac:dyDescent="0.35">
      <c r="A34" s="14">
        <v>1</v>
      </c>
      <c r="B34" s="29" t="s">
        <v>47</v>
      </c>
      <c r="C34" s="14"/>
      <c r="D34" s="16"/>
      <c r="E34" s="14"/>
      <c r="F34" s="15"/>
      <c r="G34" s="15"/>
      <c r="H34" s="40"/>
      <c r="I34" s="20"/>
    </row>
    <row r="35" spans="1:9" ht="62" x14ac:dyDescent="0.35">
      <c r="A35" s="14"/>
      <c r="B35" s="15"/>
      <c r="C35" s="14" t="s">
        <v>12</v>
      </c>
      <c r="D35" s="29" t="s">
        <v>48</v>
      </c>
      <c r="E35" s="14"/>
      <c r="F35" s="29" t="s">
        <v>49</v>
      </c>
      <c r="G35" s="15"/>
      <c r="H35" s="73">
        <v>3</v>
      </c>
      <c r="I35" s="20">
        <v>1</v>
      </c>
    </row>
    <row r="36" spans="1:9" ht="62" x14ac:dyDescent="0.35">
      <c r="A36" s="14"/>
      <c r="B36" s="15"/>
      <c r="C36" s="14" t="s">
        <v>12</v>
      </c>
      <c r="D36" s="29" t="s">
        <v>50</v>
      </c>
      <c r="E36" s="14"/>
      <c r="F36" s="15"/>
      <c r="G36" s="15"/>
      <c r="H36" s="73">
        <v>3</v>
      </c>
      <c r="I36" s="20">
        <v>1</v>
      </c>
    </row>
    <row r="37" spans="1:9" x14ac:dyDescent="0.35">
      <c r="A37" s="14"/>
      <c r="B37" s="15"/>
      <c r="C37" s="14" t="s">
        <v>12</v>
      </c>
      <c r="D37" s="29" t="s">
        <v>51</v>
      </c>
      <c r="E37" s="23"/>
      <c r="F37" s="29" t="s">
        <v>52</v>
      </c>
      <c r="G37" s="15"/>
      <c r="H37" s="74">
        <v>5</v>
      </c>
      <c r="I37" s="20">
        <v>0.5</v>
      </c>
    </row>
    <row r="38" spans="1:9" x14ac:dyDescent="0.35">
      <c r="A38" s="14"/>
      <c r="B38" s="15"/>
      <c r="C38" s="14" t="s">
        <v>12</v>
      </c>
      <c r="D38" s="29" t="s">
        <v>53</v>
      </c>
      <c r="E38" s="23"/>
      <c r="F38" s="29" t="s">
        <v>54</v>
      </c>
      <c r="G38" s="15"/>
      <c r="H38" s="74">
        <v>5</v>
      </c>
      <c r="I38" s="20">
        <v>0.5</v>
      </c>
    </row>
    <row r="39" spans="1:9" ht="46.5" x14ac:dyDescent="0.35">
      <c r="A39" s="14"/>
      <c r="B39" s="15"/>
      <c r="C39" s="14" t="s">
        <v>12</v>
      </c>
      <c r="D39" s="29" t="s">
        <v>55</v>
      </c>
      <c r="E39" s="23"/>
      <c r="F39" s="29" t="s">
        <v>56</v>
      </c>
      <c r="G39" s="15"/>
      <c r="H39" s="74">
        <v>5</v>
      </c>
      <c r="I39" s="20">
        <v>0.8</v>
      </c>
    </row>
    <row r="40" spans="1:9" ht="30.75" customHeight="1" x14ac:dyDescent="0.35">
      <c r="A40" s="41"/>
      <c r="B40" s="42"/>
      <c r="C40" s="14" t="s">
        <v>12</v>
      </c>
      <c r="D40" s="29" t="s">
        <v>57</v>
      </c>
      <c r="E40" s="23"/>
      <c r="F40" s="29" t="s">
        <v>58</v>
      </c>
      <c r="G40" s="43"/>
      <c r="H40" s="74">
        <v>5</v>
      </c>
      <c r="I40" s="20">
        <v>0.8</v>
      </c>
    </row>
    <row r="41" spans="1:9" ht="31" x14ac:dyDescent="0.35">
      <c r="A41" s="41"/>
      <c r="B41" s="42"/>
      <c r="C41" s="14" t="s">
        <v>12</v>
      </c>
      <c r="D41" s="29" t="s">
        <v>59</v>
      </c>
      <c r="E41" s="23"/>
      <c r="F41" s="29" t="s">
        <v>60</v>
      </c>
      <c r="G41" s="46"/>
      <c r="H41" s="74">
        <v>5</v>
      </c>
      <c r="I41" s="20">
        <v>0.8</v>
      </c>
    </row>
    <row r="42" spans="1:9" x14ac:dyDescent="0.35">
      <c r="A42" s="41"/>
      <c r="B42" s="42"/>
      <c r="C42" s="14" t="s">
        <v>12</v>
      </c>
      <c r="D42" s="29" t="s">
        <v>61</v>
      </c>
      <c r="E42" s="23"/>
      <c r="F42" s="29" t="s">
        <v>62</v>
      </c>
      <c r="G42" s="47"/>
      <c r="H42" s="74">
        <v>5</v>
      </c>
      <c r="I42" s="20">
        <v>0.5</v>
      </c>
    </row>
    <row r="43" spans="1:9" ht="31.5" customHeight="1" x14ac:dyDescent="0.35">
      <c r="A43" s="41">
        <v>2</v>
      </c>
      <c r="B43" s="29" t="s">
        <v>63</v>
      </c>
      <c r="C43" s="14"/>
      <c r="D43" s="48"/>
      <c r="E43" s="48"/>
      <c r="F43" s="48"/>
      <c r="G43" s="47"/>
      <c r="H43" s="75"/>
      <c r="I43" s="20"/>
    </row>
    <row r="44" spans="1:9" ht="31" x14ac:dyDescent="0.35">
      <c r="A44" s="41"/>
      <c r="B44" s="42"/>
      <c r="C44" s="14" t="s">
        <v>12</v>
      </c>
      <c r="D44" s="29" t="s">
        <v>64</v>
      </c>
      <c r="E44" s="48"/>
      <c r="F44" s="48"/>
      <c r="G44" s="49"/>
      <c r="H44" s="75">
        <v>4</v>
      </c>
      <c r="I44" s="20">
        <v>0.6</v>
      </c>
    </row>
    <row r="45" spans="1:9" ht="46.5" x14ac:dyDescent="0.35">
      <c r="A45" s="41"/>
      <c r="B45" s="42"/>
      <c r="C45" s="14" t="s">
        <v>12</v>
      </c>
      <c r="D45" s="29" t="s">
        <v>65</v>
      </c>
      <c r="E45" s="23"/>
      <c r="F45" s="29" t="s">
        <v>66</v>
      </c>
      <c r="G45" s="47"/>
      <c r="H45" s="76">
        <v>6</v>
      </c>
      <c r="I45" s="20">
        <v>2</v>
      </c>
    </row>
    <row r="46" spans="1:9" ht="31" x14ac:dyDescent="0.35">
      <c r="A46" s="41"/>
      <c r="B46" s="42"/>
      <c r="C46" s="14" t="s">
        <v>12</v>
      </c>
      <c r="D46" s="29" t="s">
        <v>51</v>
      </c>
      <c r="E46" s="23"/>
      <c r="F46" s="29" t="s">
        <v>67</v>
      </c>
      <c r="G46" s="47"/>
      <c r="H46" s="74">
        <v>5</v>
      </c>
      <c r="I46" s="20">
        <v>0.6</v>
      </c>
    </row>
    <row r="47" spans="1:9" ht="31" x14ac:dyDescent="0.35">
      <c r="A47" s="41"/>
      <c r="B47" s="42"/>
      <c r="C47" s="14" t="s">
        <v>12</v>
      </c>
      <c r="D47" s="50" t="s">
        <v>53</v>
      </c>
      <c r="E47" s="51"/>
      <c r="F47" s="50" t="s">
        <v>68</v>
      </c>
      <c r="G47" s="52"/>
      <c r="H47" s="75">
        <v>4</v>
      </c>
      <c r="I47" s="20">
        <v>0.6</v>
      </c>
    </row>
    <row r="48" spans="1:9" ht="31" x14ac:dyDescent="0.35">
      <c r="A48" s="53"/>
      <c r="B48" s="54"/>
      <c r="C48" s="14" t="s">
        <v>12</v>
      </c>
      <c r="D48" s="29" t="s">
        <v>55</v>
      </c>
      <c r="E48" s="23"/>
      <c r="F48" s="29" t="s">
        <v>69</v>
      </c>
      <c r="G48" s="52"/>
      <c r="H48" s="75">
        <v>4</v>
      </c>
      <c r="I48" s="20">
        <v>0.8</v>
      </c>
    </row>
    <row r="49" spans="1:9" ht="31" x14ac:dyDescent="0.35">
      <c r="A49" s="1"/>
      <c r="C49" s="14" t="s">
        <v>12</v>
      </c>
      <c r="D49" s="29" t="s">
        <v>57</v>
      </c>
      <c r="E49" s="23"/>
      <c r="F49" s="29" t="s">
        <v>70</v>
      </c>
      <c r="G49" s="52"/>
      <c r="H49" s="75">
        <v>4</v>
      </c>
      <c r="I49" s="20">
        <v>1</v>
      </c>
    </row>
    <row r="50" spans="1:9" ht="31" x14ac:dyDescent="0.35">
      <c r="A50" s="53"/>
      <c r="B50" s="42"/>
      <c r="C50" s="14" t="s">
        <v>12</v>
      </c>
      <c r="D50" s="29" t="s">
        <v>59</v>
      </c>
      <c r="E50" s="23"/>
      <c r="F50" s="29" t="s">
        <v>71</v>
      </c>
      <c r="G50" s="52"/>
      <c r="H50" s="75">
        <v>4</v>
      </c>
      <c r="I50" s="20">
        <v>1</v>
      </c>
    </row>
    <row r="51" spans="1:9" ht="31" x14ac:dyDescent="0.35">
      <c r="A51" s="53"/>
      <c r="B51" s="42"/>
      <c r="C51" s="14" t="s">
        <v>12</v>
      </c>
      <c r="D51" s="29" t="s">
        <v>61</v>
      </c>
      <c r="E51" s="23"/>
      <c r="F51" s="29" t="s">
        <v>72</v>
      </c>
      <c r="G51" s="52"/>
      <c r="H51" s="76">
        <v>5</v>
      </c>
      <c r="I51" s="20">
        <v>0.5</v>
      </c>
    </row>
    <row r="52" spans="1:9" ht="62" x14ac:dyDescent="0.35">
      <c r="A52" s="53"/>
      <c r="B52" s="42"/>
      <c r="C52" s="14" t="s">
        <v>12</v>
      </c>
      <c r="D52" s="29" t="s">
        <v>73</v>
      </c>
      <c r="E52" s="48"/>
      <c r="F52" s="48"/>
      <c r="G52" s="52"/>
      <c r="H52" s="75">
        <v>4</v>
      </c>
      <c r="I52" s="20">
        <v>2</v>
      </c>
    </row>
    <row r="53" spans="1:9" x14ac:dyDescent="0.35">
      <c r="A53" s="53">
        <v>3</v>
      </c>
      <c r="B53" s="29" t="s">
        <v>74</v>
      </c>
      <c r="C53" s="14"/>
      <c r="D53" s="48"/>
      <c r="E53" s="51"/>
      <c r="F53" s="50"/>
      <c r="G53" s="52"/>
      <c r="H53" s="75"/>
      <c r="I53" s="20"/>
    </row>
    <row r="54" spans="1:9" x14ac:dyDescent="0.35">
      <c r="A54" s="53"/>
      <c r="B54" s="42"/>
      <c r="C54" s="14" t="s">
        <v>12</v>
      </c>
      <c r="D54" s="29" t="s">
        <v>75</v>
      </c>
      <c r="E54" s="23"/>
      <c r="F54" s="29"/>
      <c r="G54" s="52"/>
      <c r="H54" s="76">
        <v>6</v>
      </c>
      <c r="I54" s="20">
        <v>0.5</v>
      </c>
    </row>
    <row r="55" spans="1:9" x14ac:dyDescent="0.35">
      <c r="A55" s="53"/>
      <c r="B55" s="42"/>
      <c r="C55" s="14" t="s">
        <v>12</v>
      </c>
      <c r="D55" s="29" t="s">
        <v>76</v>
      </c>
      <c r="E55" s="23"/>
      <c r="F55" s="29"/>
      <c r="G55" s="52"/>
      <c r="H55" s="76">
        <v>6</v>
      </c>
      <c r="I55" s="20">
        <v>0.5</v>
      </c>
    </row>
    <row r="56" spans="1:9" ht="31" x14ac:dyDescent="0.35">
      <c r="A56" s="53"/>
      <c r="B56" s="42"/>
      <c r="C56" s="14" t="s">
        <v>12</v>
      </c>
      <c r="D56" s="29" t="s">
        <v>77</v>
      </c>
      <c r="E56" s="23"/>
      <c r="F56" s="29"/>
      <c r="G56" s="52"/>
      <c r="H56" s="75">
        <v>4</v>
      </c>
      <c r="I56" s="20">
        <v>1</v>
      </c>
    </row>
    <row r="57" spans="1:9" x14ac:dyDescent="0.35">
      <c r="A57" s="1">
        <v>4</v>
      </c>
      <c r="B57" s="48" t="s">
        <v>78</v>
      </c>
      <c r="C57" s="14"/>
      <c r="E57" s="48"/>
      <c r="F57" s="48"/>
      <c r="G57" s="49"/>
      <c r="H57" s="75"/>
      <c r="I57" s="20"/>
    </row>
    <row r="58" spans="1:9" ht="31" x14ac:dyDescent="0.35">
      <c r="A58" s="53"/>
      <c r="B58" s="42"/>
      <c r="C58" s="14" t="s">
        <v>12</v>
      </c>
      <c r="D58" s="29" t="s">
        <v>79</v>
      </c>
      <c r="E58" s="41"/>
      <c r="F58" s="42"/>
      <c r="G58" s="47"/>
      <c r="H58" s="75">
        <v>1</v>
      </c>
      <c r="I58" s="20">
        <v>1</v>
      </c>
    </row>
    <row r="59" spans="1:9" ht="93" x14ac:dyDescent="0.35">
      <c r="A59" s="53"/>
      <c r="B59" s="42"/>
      <c r="C59" s="14" t="s">
        <v>12</v>
      </c>
      <c r="D59" s="29" t="s">
        <v>80</v>
      </c>
      <c r="E59" s="55"/>
      <c r="F59" s="54"/>
      <c r="G59" s="56"/>
      <c r="H59" s="76">
        <v>2</v>
      </c>
      <c r="I59" s="20">
        <v>1</v>
      </c>
    </row>
    <row r="60" spans="1:9" ht="60" x14ac:dyDescent="0.35">
      <c r="A60" s="57" t="s">
        <v>81</v>
      </c>
      <c r="B60" s="58" t="s">
        <v>82</v>
      </c>
      <c r="C60" s="58"/>
      <c r="D60" s="58"/>
      <c r="E60" s="58"/>
      <c r="F60" s="58"/>
      <c r="G60" s="58"/>
      <c r="H60" s="58"/>
      <c r="I60" s="67">
        <f>SUM(I61:I72)</f>
        <v>6.1999999999999993</v>
      </c>
    </row>
    <row r="61" spans="1:9" ht="31" x14ac:dyDescent="0.35">
      <c r="A61" s="24">
        <v>1</v>
      </c>
      <c r="B61" s="24" t="s">
        <v>2</v>
      </c>
      <c r="C61" s="24"/>
      <c r="D61" s="24"/>
      <c r="E61" s="24"/>
      <c r="F61" s="24"/>
      <c r="G61" s="59"/>
      <c r="H61" s="24"/>
      <c r="I61" s="68"/>
    </row>
    <row r="62" spans="1:9" ht="62" x14ac:dyDescent="0.35">
      <c r="A62" s="22"/>
      <c r="B62" s="22"/>
      <c r="C62" s="22" t="s">
        <v>12</v>
      </c>
      <c r="D62" s="22" t="s">
        <v>83</v>
      </c>
      <c r="E62" s="22"/>
      <c r="F62" s="22" t="s">
        <v>84</v>
      </c>
      <c r="G62" s="60"/>
      <c r="H62" s="22">
        <v>3</v>
      </c>
      <c r="I62" s="44">
        <v>0.5</v>
      </c>
    </row>
    <row r="63" spans="1:9" ht="46.5" x14ac:dyDescent="0.35">
      <c r="A63" s="22"/>
      <c r="B63" s="22"/>
      <c r="C63" s="22" t="s">
        <v>12</v>
      </c>
      <c r="D63" s="22" t="s">
        <v>85</v>
      </c>
      <c r="E63" s="22"/>
      <c r="F63" s="22" t="s">
        <v>86</v>
      </c>
      <c r="G63" s="60"/>
      <c r="H63" s="22">
        <v>3</v>
      </c>
      <c r="I63" s="44">
        <v>0.5</v>
      </c>
    </row>
    <row r="64" spans="1:9" ht="62" x14ac:dyDescent="0.35">
      <c r="A64" s="22"/>
      <c r="B64" s="22"/>
      <c r="C64" s="22" t="s">
        <v>12</v>
      </c>
      <c r="D64" s="22" t="s">
        <v>87</v>
      </c>
      <c r="E64" s="22"/>
      <c r="F64" s="22" t="s">
        <v>88</v>
      </c>
      <c r="G64" s="60"/>
      <c r="H64" s="22">
        <v>4</v>
      </c>
      <c r="I64" s="44">
        <v>0.8</v>
      </c>
    </row>
    <row r="65" spans="1:9" ht="46.5" x14ac:dyDescent="0.35">
      <c r="A65" s="22"/>
      <c r="B65" s="22"/>
      <c r="C65" s="22" t="s">
        <v>12</v>
      </c>
      <c r="D65" s="22" t="s">
        <v>89</v>
      </c>
      <c r="E65" s="22"/>
      <c r="F65" s="22"/>
      <c r="G65" s="60"/>
      <c r="H65" s="22">
        <v>3</v>
      </c>
      <c r="I65" s="44">
        <v>1</v>
      </c>
    </row>
    <row r="66" spans="1:9" ht="77.5" x14ac:dyDescent="0.35">
      <c r="A66" s="22"/>
      <c r="B66" s="22"/>
      <c r="C66" s="22" t="s">
        <v>12</v>
      </c>
      <c r="D66" s="22" t="s">
        <v>90</v>
      </c>
      <c r="E66" s="22"/>
      <c r="F66" s="22" t="s">
        <v>91</v>
      </c>
      <c r="G66" s="60"/>
      <c r="H66" s="22">
        <v>6</v>
      </c>
      <c r="I66" s="44">
        <v>1</v>
      </c>
    </row>
    <row r="67" spans="1:9" ht="31" x14ac:dyDescent="0.35">
      <c r="A67" s="22"/>
      <c r="B67" s="22"/>
      <c r="C67" s="22" t="s">
        <v>12</v>
      </c>
      <c r="D67" s="22" t="s">
        <v>92</v>
      </c>
      <c r="E67" s="22"/>
      <c r="F67" s="22" t="s">
        <v>93</v>
      </c>
      <c r="G67" s="61"/>
      <c r="H67" s="22">
        <v>6</v>
      </c>
      <c r="I67" s="44">
        <v>0.3</v>
      </c>
    </row>
    <row r="68" spans="1:9" ht="31" x14ac:dyDescent="0.35">
      <c r="A68" s="22"/>
      <c r="B68" s="22"/>
      <c r="C68" s="22" t="s">
        <v>12</v>
      </c>
      <c r="D68" s="22" t="s">
        <v>94</v>
      </c>
      <c r="E68" s="22"/>
      <c r="F68" s="22" t="s">
        <v>93</v>
      </c>
      <c r="G68" s="61"/>
      <c r="H68" s="22">
        <v>6</v>
      </c>
      <c r="I68" s="44">
        <v>0.3</v>
      </c>
    </row>
    <row r="69" spans="1:9" ht="46.5" x14ac:dyDescent="0.35">
      <c r="A69" s="22"/>
      <c r="B69" s="22"/>
      <c r="C69" s="22" t="s">
        <v>12</v>
      </c>
      <c r="D69" s="22" t="s">
        <v>95</v>
      </c>
      <c r="E69" s="22"/>
      <c r="F69" s="22" t="s">
        <v>96</v>
      </c>
      <c r="G69" s="61"/>
      <c r="H69" s="22">
        <v>6</v>
      </c>
      <c r="I69" s="44">
        <v>0.5</v>
      </c>
    </row>
    <row r="70" spans="1:9" ht="31" x14ac:dyDescent="0.35">
      <c r="A70" s="22"/>
      <c r="B70" s="22"/>
      <c r="C70" s="22" t="s">
        <v>12</v>
      </c>
      <c r="D70" s="22" t="s">
        <v>97</v>
      </c>
      <c r="E70" s="22"/>
      <c r="F70" s="22"/>
      <c r="G70" s="60"/>
      <c r="H70" s="22">
        <v>6</v>
      </c>
      <c r="I70" s="44">
        <v>0.3</v>
      </c>
    </row>
    <row r="71" spans="1:9" x14ac:dyDescent="0.35">
      <c r="A71" s="23">
        <v>5</v>
      </c>
      <c r="B71" s="23" t="s">
        <v>13</v>
      </c>
      <c r="C71" s="23"/>
      <c r="D71" s="23"/>
      <c r="E71" s="23"/>
      <c r="F71" s="62"/>
      <c r="G71" s="37"/>
      <c r="H71" s="37"/>
      <c r="I71" s="69"/>
    </row>
    <row r="72" spans="1:9" x14ac:dyDescent="0.35">
      <c r="A72" s="14"/>
      <c r="B72" s="15"/>
      <c r="C72" s="23" t="s">
        <v>12</v>
      </c>
      <c r="D72" s="16" t="s">
        <v>98</v>
      </c>
      <c r="E72" s="14"/>
      <c r="F72" s="15"/>
      <c r="G72" s="15"/>
      <c r="H72" s="17">
        <v>1</v>
      </c>
      <c r="I72" s="20">
        <v>1</v>
      </c>
    </row>
    <row r="73" spans="1:9" x14ac:dyDescent="0.35">
      <c r="A73" s="63"/>
      <c r="B73" s="64"/>
      <c r="C73" s="65"/>
      <c r="D73" s="66"/>
      <c r="E73" s="65"/>
      <c r="F73" s="66"/>
      <c r="G73" s="13" t="s">
        <v>99</v>
      </c>
      <c r="H73" s="13"/>
      <c r="I73" s="70">
        <f>SUM(I6,I33,I60)</f>
        <v>44.2</v>
      </c>
    </row>
    <row r="76" spans="1:9" x14ac:dyDescent="0.35">
      <c r="C76" s="81" t="s">
        <v>100</v>
      </c>
      <c r="D76" s="81"/>
      <c r="E76" s="81"/>
      <c r="F76" s="81"/>
      <c r="G76" s="81"/>
    </row>
  </sheetData>
  <mergeCells count="3">
    <mergeCell ref="C76:G76"/>
    <mergeCell ref="B6:H6"/>
    <mergeCell ref="B33:H3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25" sqref="B25"/>
    </sheetView>
  </sheetViews>
  <sheetFormatPr defaultColWidth="11" defaultRowHeight="15.5" x14ac:dyDescent="0.35"/>
  <cols>
    <col min="1" max="1" width="11" style="1"/>
    <col min="2" max="2" width="72.9140625" style="2" customWidth="1"/>
    <col min="3" max="16384" width="11" style="1"/>
  </cols>
  <sheetData>
    <row r="1" spans="1:2" ht="27.9" customHeight="1" x14ac:dyDescent="0.35">
      <c r="A1" s="83" t="s">
        <v>101</v>
      </c>
      <c r="B1" s="83"/>
    </row>
    <row r="2" spans="1:2" x14ac:dyDescent="0.35">
      <c r="A2" s="3">
        <v>1</v>
      </c>
      <c r="B2" s="77" t="s">
        <v>103</v>
      </c>
    </row>
    <row r="3" spans="1:2" x14ac:dyDescent="0.35">
      <c r="A3" s="3">
        <v>2</v>
      </c>
      <c r="B3" s="77" t="s">
        <v>104</v>
      </c>
    </row>
    <row r="4" spans="1:2" x14ac:dyDescent="0.35">
      <c r="A4" s="3">
        <v>3</v>
      </c>
      <c r="B4" s="78" t="s">
        <v>105</v>
      </c>
    </row>
    <row r="5" spans="1:2" x14ac:dyDescent="0.35">
      <c r="A5" s="3">
        <v>4</v>
      </c>
      <c r="B5" s="79" t="s">
        <v>106</v>
      </c>
    </row>
    <row r="6" spans="1:2" x14ac:dyDescent="0.35">
      <c r="A6" s="80">
        <v>5</v>
      </c>
      <c r="B6" s="79" t="s">
        <v>107</v>
      </c>
    </row>
    <row r="7" spans="1:2" x14ac:dyDescent="0.35">
      <c r="A7" s="80">
        <v>6</v>
      </c>
      <c r="B7" s="79" t="s">
        <v>108</v>
      </c>
    </row>
    <row r="8" spans="1:2" x14ac:dyDescent="0.35">
      <c r="A8" s="81" t="s">
        <v>102</v>
      </c>
      <c r="B8" s="81"/>
    </row>
  </sheetData>
  <mergeCells count="2">
    <mergeCell ref="A1:B1"/>
    <mergeCell ref="A8:B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Вадим Шабалин</cp:lastModifiedBy>
  <dcterms:created xsi:type="dcterms:W3CDTF">2022-11-09T22:53:00Z</dcterms:created>
  <dcterms:modified xsi:type="dcterms:W3CDTF">2025-11-09T14:55:11Z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6B9C4A384C54447EBA5E24B825B8E384_12</vt:lpwstr>
  </property>
  <property fmtid="{D5CDD505-2E9C-101B-9397-08002B2CF9AE}" pid="3" name="KSOProductBuildVer">
    <vt:lpwstr>1049-12.2.0.22549</vt:lpwstr>
  </property>
</Properties>
</file>