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2-2023\Чемпионат\на согласование\На согласование Томская область\"/>
    </mc:Choice>
  </mc:AlternateContent>
  <bookViews>
    <workbookView xWindow="-120" yWindow="-120" windowWidth="19440" windowHeight="11040" tabRatio="699" firstSheet="1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</workbook>
</file>

<file path=xl/calcChain.xml><?xml version="1.0" encoding="utf-8"?>
<calcChain xmlns="http://schemas.openxmlformats.org/spreadsheetml/2006/main">
  <c r="G77" i="5" l="1"/>
  <c r="G125" i="5" l="1"/>
  <c r="G126" i="5"/>
  <c r="G124" i="5"/>
  <c r="G51" i="1" l="1"/>
  <c r="G56" i="1" l="1"/>
  <c r="G55" i="1"/>
  <c r="G33" i="4"/>
  <c r="G52" i="4"/>
  <c r="G51" i="4"/>
  <c r="G92" i="4"/>
  <c r="G91" i="4"/>
  <c r="G52" i="1"/>
  <c r="G50" i="1"/>
  <c r="G49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5" i="1"/>
  <c r="G49" i="5" l="1"/>
  <c r="G123" i="5"/>
  <c r="G119" i="5"/>
  <c r="G120" i="5"/>
  <c r="G121" i="5"/>
  <c r="G109" i="5"/>
  <c r="G110" i="5"/>
  <c r="G111" i="5"/>
  <c r="G108" i="5"/>
  <c r="G106" i="5"/>
  <c r="G103" i="5"/>
  <c r="G105" i="5"/>
  <c r="G104" i="5"/>
  <c r="G102" i="5"/>
  <c r="G90" i="5"/>
  <c r="G91" i="5"/>
  <c r="G92" i="5"/>
  <c r="G93" i="5"/>
  <c r="G94" i="5"/>
  <c r="G95" i="5"/>
  <c r="G96" i="5"/>
  <c r="G97" i="5"/>
  <c r="G98" i="5"/>
  <c r="G99" i="5"/>
  <c r="G100" i="5"/>
  <c r="G101" i="5"/>
  <c r="G89" i="5"/>
  <c r="G87" i="5"/>
  <c r="G86" i="5"/>
  <c r="G85" i="5"/>
  <c r="G84" i="5"/>
  <c r="G83" i="5"/>
  <c r="G82" i="5"/>
  <c r="G81" i="5"/>
  <c r="G80" i="5"/>
  <c r="G79" i="5"/>
  <c r="G78" i="5"/>
  <c r="G74" i="5"/>
  <c r="G75" i="5"/>
  <c r="G76" i="5"/>
  <c r="G73" i="5"/>
  <c r="G56" i="5"/>
  <c r="G57" i="5"/>
  <c r="G51" i="5"/>
  <c r="G18" i="5"/>
  <c r="G19" i="5"/>
  <c r="G20" i="5"/>
  <c r="G21" i="5"/>
  <c r="G22" i="5"/>
  <c r="G23" i="5"/>
  <c r="G24" i="5"/>
  <c r="G25" i="5"/>
  <c r="G26" i="5"/>
  <c r="G27" i="5"/>
  <c r="G28" i="5"/>
  <c r="G29" i="5"/>
  <c r="G17" i="5"/>
  <c r="G42" i="5"/>
  <c r="G43" i="5"/>
  <c r="G44" i="5"/>
  <c r="G45" i="5"/>
  <c r="G46" i="5"/>
  <c r="G47" i="5"/>
  <c r="G48" i="5"/>
  <c r="G50" i="5"/>
  <c r="G41" i="5"/>
  <c r="G40" i="5"/>
  <c r="G39" i="5"/>
  <c r="G38" i="5"/>
  <c r="G37" i="5"/>
  <c r="G36" i="5"/>
  <c r="G35" i="5"/>
  <c r="G34" i="5"/>
  <c r="G33" i="5"/>
  <c r="G32" i="5"/>
  <c r="G31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5" i="5"/>
  <c r="G54" i="5"/>
  <c r="G53" i="5"/>
  <c r="G72" i="4" l="1"/>
  <c r="G71" i="4"/>
</calcChain>
</file>

<file path=xl/sharedStrings.xml><?xml version="1.0" encoding="utf-8"?>
<sst xmlns="http://schemas.openxmlformats.org/spreadsheetml/2006/main" count="1116" uniqueCount="409">
  <si>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</si>
  <si>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</si>
  <si>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</si>
  <si>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</si>
  <si>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</si>
  <si>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</si>
  <si>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</si>
  <si>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</si>
  <si>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</si>
  <si>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</si>
  <si>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</si>
  <si>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</si>
  <si>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</si>
  <si>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</si>
  <si>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</si>
  <si>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</si>
  <si>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</si>
  <si>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</si>
  <si>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</si>
  <si>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</si>
  <si>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</si>
  <si>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</si>
  <si>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</si>
  <si>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</si>
  <si>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</si>
  <si>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Количество рабочих мест: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</si>
  <si>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</si>
  <si>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</si>
  <si>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</si>
  <si>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</si>
  <si>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</si>
  <si>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</si>
  <si>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</si>
  <si>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</si>
  <si>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</si>
  <si>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</si>
  <si>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</si>
  <si>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</si>
  <si>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</si>
  <si>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Интернет : не требуется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</si>
  <si>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</si>
  <si>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</si>
  <si>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</si>
  <si>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</si>
  <si>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</si>
  <si>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</si>
  <si>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Мультиметр универсальный</t>
  </si>
  <si>
    <t>Уровень, L= 20-40см</t>
  </si>
  <si>
    <t>Уровень, L= 150см</t>
  </si>
  <si>
    <t>Молоток</t>
  </si>
  <si>
    <t>Набор бит</t>
  </si>
  <si>
    <t>Набор сверл, D= 1-10</t>
  </si>
  <si>
    <t>Сверло для отверстий  d=12-32мм</t>
  </si>
  <si>
    <t>Напильник плоский</t>
  </si>
  <si>
    <t>Напильник круглый</t>
  </si>
  <si>
    <t>Ящик для инструмента</t>
  </si>
  <si>
    <t>Рулетка</t>
  </si>
  <si>
    <t>Круглогубцы</t>
  </si>
  <si>
    <t>Торцевой ключ и сменные головки</t>
  </si>
  <si>
    <t>Угломер</t>
  </si>
  <si>
    <t>Шуруповерт аккумуляторный</t>
  </si>
  <si>
    <t>Клещи обжимные  0,5-6,0 мм2</t>
  </si>
  <si>
    <t>Кусачки арматурные (болторез)</t>
  </si>
  <si>
    <t>Кисть малярная (для уборки стружки)</t>
  </si>
  <si>
    <t>Пружина стальная для изгиба жестких ПВХ труб д.16мм</t>
  </si>
  <si>
    <t>Пружина стальная для изгиба жестких ПВХ труб д.20мм</t>
  </si>
  <si>
    <t>Фен технический</t>
  </si>
  <si>
    <t>Угольник металлический</t>
  </si>
  <si>
    <t>Пылесос аккумуляторный</t>
  </si>
  <si>
    <t>Маркировочное устройство P-touch/ аналог</t>
  </si>
  <si>
    <t>Маркеры для проводников, клемм и зажимов</t>
  </si>
  <si>
    <t>Производитель, тип, на усмотрение участника</t>
  </si>
  <si>
    <t xml:space="preserve">Выключатель автоматический </t>
  </si>
  <si>
    <t xml:space="preserve">Реле интерфейсное </t>
  </si>
  <si>
    <t>ORM-1 4C 220В AC со светодиодом и тестовой кнопкой</t>
  </si>
  <si>
    <t xml:space="preserve">Розетка ORS-M </t>
  </si>
  <si>
    <t>для реле ORM 4C</t>
  </si>
  <si>
    <t>для КМИ(09А-32А)</t>
  </si>
  <si>
    <t xml:space="preserve"> ПРК32-2,5 In=2,5A Ir=1,6-2,5A 660В</t>
  </si>
  <si>
    <t>Шины на DIN-рейку в корпусе (кросс-модуль)</t>
  </si>
  <si>
    <t>DIN-рейка</t>
  </si>
  <si>
    <t>Рейка DIN стандартная, 35/7,5 мм, 1000мм.</t>
  </si>
  <si>
    <t xml:space="preserve">Ограничитель на DIN-рейку </t>
  </si>
  <si>
    <t>металл</t>
  </si>
  <si>
    <t xml:space="preserve">Зажим наборный </t>
  </si>
  <si>
    <t xml:space="preserve">Заглушка </t>
  </si>
  <si>
    <t>шт.</t>
  </si>
  <si>
    <t>Количество (на 1 Конкурсанта)</t>
  </si>
  <si>
    <t>Итоговое количество (на 5 Конкурсантов)</t>
  </si>
  <si>
    <t xml:space="preserve">Количество рабочих мест: </t>
  </si>
  <si>
    <t>Щитовое оборудование (ЩР)</t>
  </si>
  <si>
    <t>Щитовое оборудование (ЩО)</t>
  </si>
  <si>
    <t>Элементы управления, нагрузки, сигнализации</t>
  </si>
  <si>
    <t>Лоток проволочный 35х100</t>
  </si>
  <si>
    <t>Кронштейн настенный осн.150 мм</t>
  </si>
  <si>
    <t>ВхШхД:72х30х170, рабочая нагрузка: 1330Н, Материал - Оцинкованная сталь, Оцинковка по методу Сендзимира</t>
  </si>
  <si>
    <t>Соединительный комплект двойной MDS20</t>
  </si>
  <si>
    <t>Длина: 20мм, Метрический размер резьбы: 6, Материал: оцинкованная сталь, Оцинковка методом Сендзимира</t>
  </si>
  <si>
    <t>Соединитель перфорированный CP</t>
  </si>
  <si>
    <t>Ширина: 28мм, Длина: 231 мм, тип исполнения: Соединитель продольный (пластина), Тип соединения: винтовой разъем, Материал: Оценкованная сталь, вес: 0,10 кг</t>
  </si>
  <si>
    <t>совместимая заглушка, универсальное исполнение, защелкивается на внешнюю сторону</t>
  </si>
  <si>
    <t>Труба гладкая жесткая д 16</t>
  </si>
  <si>
    <t>нар. диаметр: 16мм, внутр. диаметр 14,5 мм, длина 3м</t>
  </si>
  <si>
    <t>Держатель с защелкой д 16</t>
  </si>
  <si>
    <t>материал: ударный полистирол, способ/тип крепления: отверстие под винт</t>
  </si>
  <si>
    <t>нар. диаметр: 20 мм, внутр. диаметр 18,2 мм, длина 3м</t>
  </si>
  <si>
    <t>Муфта труба-коробка  IP65 д 16</t>
  </si>
  <si>
    <t>степень защиты IP65, материал: ПВХ (PVC), модель или исполнение: резьбовая</t>
  </si>
  <si>
    <t>материал: ПВХ (PVC), модель или исполнение: вставная</t>
  </si>
  <si>
    <t>Кабеленесущие системы</t>
  </si>
  <si>
    <t>м.</t>
  </si>
  <si>
    <t>ВхШхД: 35х100х300, Диаметр проволоки 3,8мм, Материал: оцинкованная сталь, Оцинковка по методу Сендзимира, Без разъема, Без встроенного разделителя,  U-образный профиль</t>
  </si>
  <si>
    <t>встриваемая в кабельный канал 100х60</t>
  </si>
  <si>
    <t xml:space="preserve">230В, 8-12Вт  круг 160-180 мм
Высота 60-85.0 мм
</t>
  </si>
  <si>
    <t xml:space="preserve"> С16 30мА</t>
  </si>
  <si>
    <t>1Р 6А 4,5кА х-ка С</t>
  </si>
  <si>
    <t>2Р 25А 4,5кА х-ка С</t>
  </si>
  <si>
    <t>Бокс ЩРН-П</t>
  </si>
  <si>
    <t>230/12-24В</t>
  </si>
  <si>
    <t xml:space="preserve">1Р 6А 4,5кА С </t>
  </si>
  <si>
    <t>2Р 32А 4,5кА х-ка С</t>
  </si>
  <si>
    <t>4Р 40А 4,5кА хар.С</t>
  </si>
  <si>
    <t>3Р 25А 4,5кА х-ка С</t>
  </si>
  <si>
    <t>230В/2НО</t>
  </si>
  <si>
    <t>ШхГхД: 100х60х2000, (с возможностью встраивания розеток, выключателей)</t>
  </si>
  <si>
    <t xml:space="preserve">ВхШхД: 16х25х2000 </t>
  </si>
  <si>
    <t>Труба гладкая жесткая д 25</t>
  </si>
  <si>
    <t>Держатель с защелкой д 25</t>
  </si>
  <si>
    <t>Поворот на 90град труба-труба д25</t>
  </si>
  <si>
    <t>КМКУ 88х88х44</t>
  </si>
  <si>
    <t xml:space="preserve"> d=22мм синий 230В</t>
  </si>
  <si>
    <t>d=22мм зеленый, 230В</t>
  </si>
  <si>
    <t xml:space="preserve"> d=22мм красный, 230В</t>
  </si>
  <si>
    <t xml:space="preserve"> d=22мм желтый, 230В</t>
  </si>
  <si>
    <t>диаметр  в соответствии с отверстиями в ЩРН-П-36</t>
  </si>
  <si>
    <t>Провода и кабели</t>
  </si>
  <si>
    <t xml:space="preserve">Кабель </t>
  </si>
  <si>
    <t xml:space="preserve">ВВГ 3х2,5 (синий; ж-зеленый; белый…) </t>
  </si>
  <si>
    <t xml:space="preserve">ВВГ 3х4 (синий; ж-зеленый; белый…) </t>
  </si>
  <si>
    <t xml:space="preserve">ВВГ 3х1,5 (синий; ж-зеленый; белый…) </t>
  </si>
  <si>
    <t xml:space="preserve">Провод </t>
  </si>
  <si>
    <t xml:space="preserve">ПВС 4х2,5 </t>
  </si>
  <si>
    <t xml:space="preserve">ВВГ 4х1,5 (синий; ж-зеленый; белый, коричневый…) </t>
  </si>
  <si>
    <t xml:space="preserve">ВВГ 5х6 (синий; ж-зеленый; белый, коричневый, серый…) </t>
  </si>
  <si>
    <t xml:space="preserve">ПВС 4х0,75 </t>
  </si>
  <si>
    <t>ЗНИ-4мм2 серый</t>
  </si>
  <si>
    <t>ЗНИ- 4мм2 PE</t>
  </si>
  <si>
    <t xml:space="preserve">для ЗНИ4мм2 </t>
  </si>
  <si>
    <t xml:space="preserve">ПВС 3х0,75 </t>
  </si>
  <si>
    <t xml:space="preserve">ПВ3 1х2,5 (белый) </t>
  </si>
  <si>
    <t>Провод</t>
  </si>
  <si>
    <t xml:space="preserve"> ПВ3 1х2,5 (синий)</t>
  </si>
  <si>
    <t xml:space="preserve">ПВ3 1х0,75 (белый) </t>
  </si>
  <si>
    <t>ПВ3 1х0,75 (синий)</t>
  </si>
  <si>
    <t>ПВ3 1х6 (желто-зеленый)</t>
  </si>
  <si>
    <t>упак.</t>
  </si>
  <si>
    <t xml:space="preserve">Наконечник штыревой </t>
  </si>
  <si>
    <t xml:space="preserve">Наконечник кольцевой </t>
  </si>
  <si>
    <t>НШвИ 2х2.5-12 НГИ2 (50шт/уп.)</t>
  </si>
  <si>
    <t>НШвИ 2,5-8,2 (100шт/уп.)</t>
  </si>
  <si>
    <t>НШвИ 2х0.75-10 НГИ2 (50шт/уп.)</t>
  </si>
  <si>
    <t>НШвИ 0,75-8,0 (100шт/уп.)</t>
  </si>
  <si>
    <t>НКИ 6-8</t>
  </si>
  <si>
    <t>Инфраструктурный лист для оснащения конкурсной площадки Чемпионата Региональный этап, "Электромонтаж"</t>
  </si>
  <si>
    <t>Саморезы металл с пером 3,5х19</t>
  </si>
  <si>
    <t>Саморезы универсальные 3,5х19</t>
  </si>
  <si>
    <t>Саморезы универсальные 3,5х25</t>
  </si>
  <si>
    <t>Крепежные материалы</t>
  </si>
  <si>
    <t>для крепления открытой проводки, диаметр зависит от провода ПВС 3х0,75 (4,5,6мм)</t>
  </si>
  <si>
    <t>Очки защитные</t>
  </si>
  <si>
    <t>Обувь закрытого типа</t>
  </si>
  <si>
    <t>Личные СИЗ участника</t>
  </si>
  <si>
    <t>Ручка шариковая</t>
  </si>
  <si>
    <t>Карандаш HB</t>
  </si>
  <si>
    <t>Стирательная резинка</t>
  </si>
  <si>
    <t>Линейка (20-30 см)</t>
  </si>
  <si>
    <t>ЗНИ-4мм2 синий</t>
  </si>
  <si>
    <t>КП103 для кнопок управления 3 места</t>
  </si>
  <si>
    <t>d=22мм красная 1з</t>
  </si>
  <si>
    <t>d=22мм зеленая 1з</t>
  </si>
  <si>
    <t>дополнительный контакт для кнопки управления 1з</t>
  </si>
  <si>
    <t xml:space="preserve">рычаг, cамовозврат 1з+1р </t>
  </si>
  <si>
    <t xml:space="preserve">16А,400В, 3Р+РЕ+N </t>
  </si>
  <si>
    <t>16А,400В, 3Р+РЕ</t>
  </si>
  <si>
    <t>внутренней установки 10 А (4 контакта)</t>
  </si>
  <si>
    <t>внутренней установки 10 А (3 контакта)</t>
  </si>
  <si>
    <t>внутренней установки 10 А</t>
  </si>
  <si>
    <t>открытая установка,  не менее 85х85х40мм</t>
  </si>
  <si>
    <t>Накладного исполнения, дальность обнаружения - не менее 5 м, угол обнаружения - 360 град., подключение - клемма внутри устройства</t>
  </si>
  <si>
    <t xml:space="preserve">1. Зона для работ предусмотренных в Модулях обязательных к выполнению (инвариант)  (5 рабочих мест) </t>
  </si>
  <si>
    <t>Рабочая кабинка</t>
  </si>
  <si>
    <t>Ящик для материалов (пластиковый короб)</t>
  </si>
  <si>
    <t>Стремянка двухсторонняя</t>
  </si>
  <si>
    <t>Ширина лестницы - 42см., кол-во секций - 2шт., кол-во ступеней - 5шт., макс.нагрузка - 150кг.,материал - алюминий, сталь, вес - 3,2 кг.</t>
  </si>
  <si>
    <t>Стусло поворотное</t>
  </si>
  <si>
    <t>Струбцина</t>
  </si>
  <si>
    <t>Веник и совок</t>
  </si>
  <si>
    <t xml:space="preserve">Щетка-сметка </t>
  </si>
  <si>
    <t>Диэлектрический коврик</t>
  </si>
  <si>
    <t>рабочая кабина</t>
  </si>
  <si>
    <t xml:space="preserve">Верстак </t>
  </si>
  <si>
    <t>ПВС 3х0,75</t>
  </si>
  <si>
    <t xml:space="preserve">Корпус пластиковый </t>
  </si>
  <si>
    <t>Автоматический выключатель дифференциального тока</t>
  </si>
  <si>
    <t xml:space="preserve">Розетка 2-местная для открытой установки </t>
  </si>
  <si>
    <t>ПВС 3х2,5</t>
  </si>
  <si>
    <t xml:space="preserve">Розетка переносная </t>
  </si>
  <si>
    <t xml:space="preserve">Электродвигатель асинхронный трехфазный </t>
  </si>
  <si>
    <t xml:space="preserve">Вилка переносная </t>
  </si>
  <si>
    <t>Светильник светодиодный</t>
  </si>
  <si>
    <t xml:space="preserve">ПВС 5х2,5 </t>
  </si>
  <si>
    <t>Мышь для компьютера</t>
  </si>
  <si>
    <t>Стул жесткий на вес 100 кг</t>
  </si>
  <si>
    <t>Тип, модель, производитель - на усмотрение организаторов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</si>
  <si>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Г-1 - 300 люкс </t>
    </r>
  </si>
  <si>
    <t>Контур заземления для электропитания и сети слаботочных подключений (при необходимости) : система TN-C; TN-C-S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</si>
  <si>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</si>
  <si>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</si>
  <si>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200 люкс)</t>
  </si>
  <si>
    <t>Огнетушитель углекислотный ОУ-1 или аналог</t>
  </si>
  <si>
    <t>Вешалка для одежды</t>
  </si>
  <si>
    <t>МФУ, А4, черно-белый + запасной картридж</t>
  </si>
  <si>
    <t>Сетевой удлинитель на 5 розеток (длина 5 метров)</t>
  </si>
  <si>
    <t xml:space="preserve">Электричество: 230 В, макс. (пиковая нагрузка) 0,03 кВт </t>
  </si>
  <si>
    <t>Мегаомметр</t>
  </si>
  <si>
    <t>Ноутбук/компьютер</t>
  </si>
  <si>
    <t>ЩМП-3-0 (650х500х220мм)</t>
  </si>
  <si>
    <t>Бумага (500 листов)</t>
  </si>
  <si>
    <t xml:space="preserve">Комплект звукоусиливающей аппаратуры </t>
  </si>
  <si>
    <t>Электричество: 230В (2,0 кВт) и 380 В (0,3 кВт) на каждое рабочее место</t>
  </si>
  <si>
    <t>Покрытие пола: не требуется</t>
  </si>
  <si>
    <t>Покрытие пола: не скользкое, не ковролин  - 75 м2 на всю зону</t>
  </si>
  <si>
    <t>Количество конкурсантов (команд):  5</t>
  </si>
  <si>
    <t>Количество конкурсантов (команд):    5</t>
  </si>
  <si>
    <t>Электричество: 230В (1,0 кВт)</t>
  </si>
  <si>
    <t xml:space="preserve">Интернет : Wi-Fi </t>
  </si>
  <si>
    <t>Программное обеспечение (windows, графический редактор, ПО для ПЛР и т.д.)</t>
  </si>
  <si>
    <t>Налобный фонарь</t>
  </si>
  <si>
    <t>Мультиметр</t>
  </si>
  <si>
    <t>Рабочее место</t>
  </si>
  <si>
    <t>Стенд "Поиск неисправностей"</t>
  </si>
  <si>
    <t>Модуль "Проектирование"</t>
  </si>
  <si>
    <t>Проводится в рабочей зоне</t>
  </si>
  <si>
    <t xml:space="preserve">2. Зона для работ предусмотренных в вариативном модуле C   (приложение "Поиск неисправностей") </t>
  </si>
  <si>
    <t xml:space="preserve">3. Зона для работ предусмотренных в вариативном модуле D   (Проектирование) </t>
  </si>
  <si>
    <t>https://disk.yandex.ru/d/_u5VAz9JacbsRA</t>
  </si>
  <si>
    <t>Степлер со скобами</t>
  </si>
  <si>
    <t>Файлы А4 (100 л)</t>
  </si>
  <si>
    <t>Скотч 10м. ширина от 35мм</t>
  </si>
  <si>
    <t>Планшеты для экспертов А4</t>
  </si>
  <si>
    <t>Степлер усиленный со скобами</t>
  </si>
  <si>
    <t>Ножницы</t>
  </si>
  <si>
    <t>Нож канцелярский с запасом лезвий</t>
  </si>
  <si>
    <t>Рекомендуемый инструмент конкурсанта (тип, количество, производитель определяется участником самостоятельно)</t>
  </si>
  <si>
    <t>Электроинструмент разрешенный к использованию перечислен в "Инструкции по ОТ и ТБ", "Описание компетенции"</t>
  </si>
  <si>
    <t>Многоразовый с рычагом, 2х0,08-4мм2 32A</t>
  </si>
  <si>
    <t>40х60х2000 мм.</t>
  </si>
  <si>
    <t xml:space="preserve"> ШНК 2х7 </t>
  </si>
  <si>
    <t xml:space="preserve"> ШНК 2х7</t>
  </si>
  <si>
    <t xml:space="preserve">Мусорная корзина </t>
  </si>
  <si>
    <t xml:space="preserve">Электричество: 3х230В (2х2,0 кВт + 1х0,8 кВт) </t>
  </si>
  <si>
    <t>Субъект Российской Федерации:Томская область РФ</t>
  </si>
  <si>
    <t>Базовая организация расположения конкурсной площадки: ОГБПОУ "Томский Политехнический Техникум"</t>
  </si>
  <si>
    <t>Адрес базовой организации: г.Томск, ул.Смирнова, д.44</t>
  </si>
  <si>
    <t>Главный эксперт: Семенюк Марина Владимировна, +79131031347, atybrc2000@mail.ru</t>
  </si>
  <si>
    <t>Размер  560x390x280мм.</t>
  </si>
  <si>
    <t>Стусло прецизионное Gross 550 мм</t>
  </si>
  <si>
    <t>Щетка-сметка YORK</t>
  </si>
  <si>
    <t>Веник 5-ти лучевой "Сорго", Совок пластиковый для мусора</t>
  </si>
  <si>
    <t>Бак на колесах, объем 80л</t>
  </si>
  <si>
    <t>Размер 750x750x6мм.</t>
  </si>
  <si>
    <t>Стол электромонтажника СПЭ-4 Размер 2000х700х900</t>
  </si>
  <si>
    <t>ВА47-29 4Р 25А 4,5кА С IEK</t>
  </si>
  <si>
    <t>ВА47-29 2Р C16, 30мА IEK</t>
  </si>
  <si>
    <t>ВА47-29 2Р 6А 4,5кА С IEK</t>
  </si>
  <si>
    <t>Тележка инструментальная закрытая "Практик" WDS-6</t>
  </si>
  <si>
    <t>Розетка 2-х местная с заземлением и изоляционной пластиной Schneider Electric Blanca BLNRA010211c</t>
  </si>
  <si>
    <t>Бокс ЩРН-П 36 модулей навесной пластик IP41 473*307*105 (MKP12-N-36-40-05) IEK</t>
  </si>
  <si>
    <t>Розетка переносная ССИ-215 MAGNUM 16А 3Р+РЕ+N 380В IP44</t>
  </si>
  <si>
    <t>Переносная вилка IEK ССИ-014 MAGNUM 16А 3Р+РЕ 380В IP44</t>
  </si>
  <si>
    <t>Светильник светодиодный ДПО 5010 IEK</t>
  </si>
  <si>
    <t>Кабельный канал "Праймер"</t>
  </si>
  <si>
    <t>Заглушка для кабельный канал 100х60 "Праймер"</t>
  </si>
  <si>
    <t>Кабельный канал "Элекор"</t>
  </si>
  <si>
    <t>Контактный блок LA5</t>
  </si>
  <si>
    <t xml:space="preserve">Вилка стационарная  ССИ-515 </t>
  </si>
  <si>
    <t>Выключатель концевой КВ-8104 рычаг с роликом</t>
  </si>
  <si>
    <t>ВС10-2-0-КБ Выключатель 2х-клавишный 10А КВАРТА</t>
  </si>
  <si>
    <t>Розетка 1-м Праймер 2мод. 45х45 РКС-20-32-П-К с заземл. красн.</t>
  </si>
  <si>
    <t>GLOSSA Переключатель перекрестный в рамку белый сх.7</t>
  </si>
  <si>
    <t>GLOSSA Переключатель одноклавишный в рамку белый</t>
  </si>
  <si>
    <t>Розетка стационарная ССИ-114</t>
  </si>
  <si>
    <t>Коробка универсальная КМКУ 88х88х44 ЭЛЕКОР</t>
  </si>
  <si>
    <t>IEK ПРАЙМЕР РАМКА И СУППОРТ НА 2 МОДУЛЯ 45Х45 БЕЛЫЙ</t>
  </si>
  <si>
    <t>Корпус поста КП103 для кнопок управления 3 места белый IEK</t>
  </si>
  <si>
    <t>Кнопка управления LAY5-BA31</t>
  </si>
  <si>
    <t>Кнопка управления LAY5-BA42</t>
  </si>
  <si>
    <t>Лампа AD22DS LED матрица 22мм</t>
  </si>
  <si>
    <t>Распределительная коробка IEK KM41235 наружный монтаж 85x85 мм</t>
  </si>
  <si>
    <t xml:space="preserve">Строительно-монтажная клемма СМК 222-412 с рычагом 2 отверстия </t>
  </si>
  <si>
    <t>Датчик движения ДД 025 белый 1200Вт 360 градусов</t>
  </si>
  <si>
    <t>Светильник светодиодный ДПО4010</t>
  </si>
  <si>
    <t>Щит металлический ЩМП-3-0 IP31 с монтажной панелью 650х500х220мм</t>
  </si>
  <si>
    <t>Сальник резиновый d32</t>
  </si>
  <si>
    <t>диаметр  в соответствии с отверстиями в ЩМП 3-0</t>
  </si>
  <si>
    <t>Выключатель автоматический ВА47-29</t>
  </si>
  <si>
    <t>Контактор КМИ-10910 9А 230В</t>
  </si>
  <si>
    <t>230В, 4НО</t>
  </si>
  <si>
    <t>Механизм блокировки КМИ</t>
  </si>
  <si>
    <t>Пускатель ручной кнопочный ПРК32</t>
  </si>
  <si>
    <t xml:space="preserve"> 1 контакт 230В AС</t>
  </si>
  <si>
    <t>Реле времени ORT многофункц.</t>
  </si>
  <si>
    <t>Кабель-канал перфорированный "Импакт"</t>
  </si>
  <si>
    <t>Автоматический выключатель ВА47-29</t>
  </si>
  <si>
    <t>Автоматический выключатель дифференциального тока АВДТ32</t>
  </si>
  <si>
    <t>Контактор КМ20-20</t>
  </si>
  <si>
    <t>Программируемое логическое реле ONI PLR 1206 DC</t>
  </si>
  <si>
    <t>12 каналов дискретного ввода, 6 каналов релейного вывода. Напряжение питания 12-24В, язык программирования FBD</t>
  </si>
  <si>
    <t>Блок питания MeanWell HDR-15-24</t>
  </si>
  <si>
    <t>Кабель для подключения ПК к программируемому логическому реле  PLR-S-CABLE-USB</t>
  </si>
  <si>
    <t>Зажим наборный изолированный 4мм2</t>
  </si>
  <si>
    <t>Зажим наборный изолированный 4мм3</t>
  </si>
  <si>
    <t>Зажим наборный изолированный 4мм4</t>
  </si>
  <si>
    <t>Windows10, ONI PLR Studio</t>
  </si>
  <si>
    <t>Покрытие пола: не скользкое, не ковролин  - 15 м2 на всю зону</t>
  </si>
  <si>
    <t>Logitech M90</t>
  </si>
  <si>
    <t>Материал стен: фанера, толщина 18мм., на жестком основании, размер: (слева, центр, справа) 1200х1600х1200мм., высота 2400мм, угол разворота: 110 градусов</t>
  </si>
  <si>
    <t>Быстрозажимная струбцина 300 мм</t>
  </si>
  <si>
    <t>Аптечка первой помощи для учебных и общеобразовательных учреждений ФЭСТ (полистирол)</t>
  </si>
  <si>
    <t>Огнетушитель ОУ-5</t>
  </si>
  <si>
    <t>Скоба круглая пластиковая 6 мм</t>
  </si>
  <si>
    <t xml:space="preserve">Стул ученический на кв.трубе (ЛДСП) </t>
  </si>
  <si>
    <t>Стол 2-х местн. На кв.трубе 120*50 (ЛДСП)</t>
  </si>
  <si>
    <t>Налобный фонарь "Эра" (3хААА)</t>
  </si>
  <si>
    <t>Мультиметр цифровой DUWI M8211</t>
  </si>
  <si>
    <t xml:space="preserve">Инструментальная тележка трех ярусная </t>
  </si>
  <si>
    <t>АИР 71A4 380В 0,18кВт 1500 об/мин 1081 DRIVE</t>
  </si>
  <si>
    <t>Саморезы Стройбат</t>
  </si>
  <si>
    <t>Шариковая ручка BIKSON ТМ прозрачный корпус</t>
  </si>
  <si>
    <t>Шестигранный чернографитный карандаш ErichKrause</t>
  </si>
  <si>
    <t>Ластик ErichKrause SmartWay</t>
  </si>
  <si>
    <t>А4 Svetocopy</t>
  </si>
  <si>
    <t>ЛИНЕЙКА ПЛАСТИКОВАЯ 30 СМ, СТАММ, </t>
  </si>
  <si>
    <t>СТЕПЛЕР №10 ERICH KRAUSE "ECO"</t>
  </si>
  <si>
    <t>СТЕПЛЕР OFFICE FORCE 30080 POWER SAVING №24/6</t>
  </si>
  <si>
    <t>Файл-вкладыш А4 Attache</t>
  </si>
  <si>
    <t>Скотч 10м Brauberg</t>
  </si>
  <si>
    <t>Планшет с зажимом СТАММ</t>
  </si>
  <si>
    <t>Ножницы 140мм Attache</t>
  </si>
  <si>
    <t>Нож канцелярский усиленный Biber 25 мм</t>
  </si>
  <si>
    <t xml:space="preserve"> Ноутбук "Гравитон Н15И-К2"</t>
  </si>
  <si>
    <t>15.6" FHD i5-8259U/8Gb/256Gb SSD/Astra Linux</t>
  </si>
  <si>
    <t>Количество конкурсантов (команд): 5</t>
  </si>
  <si>
    <t>HP LaserJet P1102</t>
  </si>
  <si>
    <t>Телевизор</t>
  </si>
  <si>
    <t>Сетевой фильтр Pilotm-MAX, черный</t>
  </si>
  <si>
    <t>Корзина д/мусора "Феста" 11л (16)</t>
  </si>
  <si>
    <t>Вешалка гардеробная пово.кронштейн 8шт.,96кр, металл</t>
  </si>
  <si>
    <t>BEHRINGER PPA200 - портатив.система звукоусил.,150 Вт, 5 каналов,,эффекты,эквалайзер, микрофон+кабе</t>
  </si>
  <si>
    <t>СТЕЛЛАЖ СТАНДАРТ ДМ 750КГ </t>
  </si>
  <si>
    <t>Samsung LE-32D550</t>
  </si>
  <si>
    <t xml:space="preserve">Технический эксперт: Тимохина Дарья Александровна, +79528827826, darya.timokhina.02@bk.ru </t>
  </si>
  <si>
    <t>Даты проведения: 21.04 - 27.04.20223г.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</si>
  <si>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21.04 - 27.04.20223г.</t>
    </r>
  </si>
  <si>
    <t>Рабочее место Конкурсанта (2 стенда на 5 рабочих мест)</t>
  </si>
  <si>
    <t>Рабочее место Конкурсанта (дополнительное оборудование, инструмент для выполнения модуля (2 стенда на 5 рабочих мест)</t>
  </si>
  <si>
    <r>
      <t>Площадь зоны:  15</t>
    </r>
    <r>
      <rPr>
        <sz val="11"/>
        <rFont val="Times New Roman"/>
        <family val="1"/>
        <charset val="204"/>
      </rPr>
      <t xml:space="preserve"> кв.м.</t>
    </r>
  </si>
  <si>
    <t>Площадь зоны: 15 кв.м.</t>
  </si>
  <si>
    <t>Площадь зоны:  30 кв.м.</t>
  </si>
  <si>
    <t>Площадь зоны: 30 кв.м.</t>
  </si>
  <si>
    <t>Площадь зоны: 16,5 кв.м.</t>
  </si>
  <si>
    <t>Покрытие пола: нет требования  - 16,5 м2 на всю зону</t>
  </si>
  <si>
    <t>Покрытие пола: нет требования  - 30 м2 на всю зону</t>
  </si>
  <si>
    <t>Площадь зоны:  36 кв.м.</t>
  </si>
  <si>
    <t>Количество экспертов (в том числе с главным экспертом): 8</t>
  </si>
  <si>
    <t>Количество экспертов (в том числе с главным экспертом):  8</t>
  </si>
  <si>
    <t>Площадь зоны:  6 кв.м.</t>
  </si>
  <si>
    <t>Покрытие пола: не скользкое, не ковролин  - 6 м2 на всю зону</t>
  </si>
  <si>
    <t>ИЭК</t>
  </si>
  <si>
    <t>Schneider</t>
  </si>
  <si>
    <t>NAVIGATOR</t>
  </si>
  <si>
    <t>EKF, РЕЛЕОН</t>
  </si>
  <si>
    <t>ONI</t>
  </si>
  <si>
    <t>MEANWELL</t>
  </si>
  <si>
    <t>ИЭК, DKF</t>
  </si>
  <si>
    <t>ИЭК, EKF</t>
  </si>
  <si>
    <t>ГОСТ 31996-2012</t>
  </si>
  <si>
    <t>ГОСТ 31996-2013</t>
  </si>
  <si>
    <t>ГОСТ 31996-2014</t>
  </si>
  <si>
    <t>ГОСТ 31996-2015</t>
  </si>
  <si>
    <t>ГОСТ 31996-2016</t>
  </si>
  <si>
    <t>ГОСТ 7399-97</t>
  </si>
  <si>
    <t>ГОСТ 7399-98</t>
  </si>
  <si>
    <t>ГОСТ 7399-99</t>
  </si>
  <si>
    <t>ГОСТ 31947-2012</t>
  </si>
  <si>
    <t>ГОСТ 31947-2013</t>
  </si>
  <si>
    <t>ГОСТ 31947-2014</t>
  </si>
  <si>
    <t>ГОСТ 31947-2015</t>
  </si>
  <si>
    <t>ГОСТ 31947-2016</t>
  </si>
  <si>
    <t xml:space="preserve">Производитель - на усмотрение </t>
  </si>
  <si>
    <t>БЕЗ пера на конце</t>
  </si>
  <si>
    <t>ErichKrause</t>
  </si>
  <si>
    <t>BIKSON</t>
  </si>
  <si>
    <t>ERichKrause</t>
  </si>
  <si>
    <t>Svetocopy</t>
  </si>
  <si>
    <t>СТАММ</t>
  </si>
  <si>
    <t>Attache</t>
  </si>
  <si>
    <t>Brauberg</t>
  </si>
  <si>
    <t>BIBER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</si>
</sst>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0" fontId="18" fillId="0" borderId="0" applyNumberFormat="0" applyFill="0" applyBorder="0" applyAlignment="0" applyProtection="0"/>
    <xf numFmtId="0" fontId="17" fillId="0" borderId="0"/>
  </cellStyleXfs>
  <cellXfs count="14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" fillId="0" borderId="0" xfId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/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0" fontId="6" fillId="0" borderId="17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/>
    </xf>
    <xf numFmtId="0" fontId="1" fillId="0" borderId="0" xfId="1" applyAlignme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1" fillId="0" borderId="0" xfId="1"/>
    <xf numFmtId="0" fontId="21" fillId="0" borderId="1" xfId="1" applyFont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top" wrapText="1"/>
    </xf>
    <xf numFmtId="0" fontId="19" fillId="0" borderId="0" xfId="1" applyFont="1" applyBorder="1" applyAlignment="1">
      <alignment horizontal="left" vertical="top" wrapText="1"/>
    </xf>
    <xf numFmtId="0" fontId="19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9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0" fillId="0" borderId="0" xfId="1" applyFont="1"/>
    <xf numFmtId="0" fontId="20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center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5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21" fillId="0" borderId="9" xfId="1" applyFont="1" applyBorder="1" applyAlignment="1">
      <alignment horizontal="left" vertical="top" wrapText="1"/>
    </xf>
    <xf numFmtId="0" fontId="21" fillId="0" borderId="8" xfId="1" applyFont="1" applyBorder="1" applyAlignment="1">
      <alignment horizontal="left" vertical="top" wrapText="1"/>
    </xf>
    <xf numFmtId="0" fontId="21" fillId="0" borderId="7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21" fillId="0" borderId="11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21" fillId="0" borderId="10" xfId="1" applyFont="1" applyBorder="1" applyAlignment="1">
      <alignment horizontal="left" vertical="top" wrapText="1"/>
    </xf>
    <xf numFmtId="0" fontId="14" fillId="0" borderId="18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15" fillId="9" borderId="27" xfId="1" applyFont="1" applyFill="1" applyBorder="1" applyAlignment="1">
      <alignment horizontal="center" vertical="center" wrapText="1"/>
    </xf>
    <xf numFmtId="0" fontId="15" fillId="9" borderId="0" xfId="1" applyFont="1" applyFill="1" applyBorder="1" applyAlignment="1">
      <alignment horizontal="center" vertical="center" wrapText="1"/>
    </xf>
    <xf numFmtId="0" fontId="15" fillId="9" borderId="16" xfId="1" applyFont="1" applyFill="1" applyBorder="1" applyAlignment="1">
      <alignment horizontal="center" vertical="center" wrapText="1"/>
    </xf>
    <xf numFmtId="0" fontId="15" fillId="9" borderId="25" xfId="1" applyFont="1" applyFill="1" applyBorder="1" applyAlignment="1">
      <alignment horizontal="center" vertical="center" wrapText="1"/>
    </xf>
    <xf numFmtId="0" fontId="15" fillId="9" borderId="26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6" fillId="10" borderId="24" xfId="1" applyFont="1" applyFill="1" applyBorder="1" applyAlignment="1">
      <alignment horizontal="center" vertical="center" wrapText="1"/>
    </xf>
    <xf numFmtId="0" fontId="23" fillId="10" borderId="24" xfId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isk.yandex.ru/d/_u5VAz9JacbsR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52" zoomScale="79" zoomScaleNormal="79" workbookViewId="0">
      <selection activeCell="G65" sqref="G65"/>
    </sheetView>
  </sheetViews>
  <sheetFormatPr defaultColWidth="14.44140625" defaultRowHeight="15" customHeight="1" x14ac:dyDescent="0.3"/>
  <cols>
    <col min="1" max="1" width="5.109375" style="57" customWidth="1"/>
    <col min="2" max="2" width="52" style="22" customWidth="1"/>
    <col min="3" max="3" width="27.44140625" style="22" customWidth="1"/>
    <col min="4" max="4" width="22" style="22" customWidth="1"/>
    <col min="5" max="5" width="15.554687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22" customWidth="1"/>
    <col min="12" max="16384" width="14.44140625" style="22"/>
  </cols>
  <sheetData>
    <row r="1" spans="1:8" ht="14.4" x14ac:dyDescent="0.3">
      <c r="A1" s="77"/>
      <c r="B1" s="78"/>
      <c r="C1" s="78"/>
      <c r="D1" s="78"/>
      <c r="E1" s="78"/>
      <c r="F1" s="78"/>
      <c r="G1" s="78"/>
      <c r="H1" s="78"/>
    </row>
    <row r="2" spans="1:8" ht="72" customHeight="1" thickBot="1" x14ac:dyDescent="0.35">
      <c r="A2" s="79" t="s">
        <v>163</v>
      </c>
      <c r="B2" s="80"/>
      <c r="C2" s="80"/>
      <c r="D2" s="80"/>
      <c r="E2" s="80"/>
      <c r="F2" s="80"/>
      <c r="G2" s="80"/>
      <c r="H2" s="81"/>
    </row>
    <row r="3" spans="1:8" ht="14.4" customHeight="1" x14ac:dyDescent="0.3">
      <c r="A3" s="82" t="s">
        <v>24</v>
      </c>
      <c r="B3" s="83"/>
      <c r="C3" s="83"/>
      <c r="D3" s="83"/>
      <c r="E3" s="83"/>
      <c r="F3" s="83"/>
      <c r="G3" s="83"/>
      <c r="H3" s="84"/>
    </row>
    <row r="4" spans="1:8" ht="14.4" customHeight="1" x14ac:dyDescent="0.3">
      <c r="A4" s="85" t="s">
        <v>261</v>
      </c>
      <c r="B4" s="86"/>
      <c r="C4" s="86"/>
      <c r="D4" s="86"/>
      <c r="E4" s="86"/>
      <c r="F4" s="86"/>
      <c r="G4" s="86"/>
      <c r="H4" s="87"/>
    </row>
    <row r="5" spans="1:8" ht="14.4" customHeight="1" x14ac:dyDescent="0.3">
      <c r="A5" s="74" t="s">
        <v>262</v>
      </c>
      <c r="B5" s="88"/>
      <c r="C5" s="88"/>
      <c r="D5" s="88"/>
      <c r="E5" s="88"/>
      <c r="F5" s="88"/>
      <c r="G5" s="88"/>
      <c r="H5" s="89"/>
    </row>
    <row r="6" spans="1:8" ht="14.4" customHeight="1" x14ac:dyDescent="0.3">
      <c r="A6" s="74" t="s">
        <v>263</v>
      </c>
      <c r="B6" s="75"/>
      <c r="C6" s="75"/>
      <c r="D6" s="75"/>
      <c r="E6" s="75"/>
      <c r="F6" s="75"/>
      <c r="G6" s="75"/>
      <c r="H6" s="76"/>
    </row>
    <row r="7" spans="1:8" ht="15.75" customHeight="1" x14ac:dyDescent="0.3">
      <c r="A7" s="74" t="s">
        <v>264</v>
      </c>
      <c r="B7" s="75"/>
      <c r="C7" s="75"/>
      <c r="D7" s="75"/>
      <c r="E7" s="75"/>
      <c r="F7" s="75"/>
      <c r="G7" s="75"/>
      <c r="H7" s="76"/>
    </row>
    <row r="8" spans="1:8" ht="15.75" customHeight="1" x14ac:dyDescent="0.3">
      <c r="A8" s="91" t="s">
        <v>361</v>
      </c>
      <c r="B8" s="92"/>
      <c r="C8" s="92"/>
      <c r="D8" s="92"/>
      <c r="E8" s="92"/>
      <c r="F8" s="92"/>
      <c r="G8" s="92"/>
      <c r="H8" s="93"/>
    </row>
    <row r="9" spans="1:8" ht="15.75" customHeight="1" x14ac:dyDescent="0.3">
      <c r="A9" s="91" t="s">
        <v>374</v>
      </c>
      <c r="B9" s="92"/>
      <c r="C9" s="92"/>
      <c r="D9" s="92"/>
      <c r="E9" s="92"/>
      <c r="F9" s="92"/>
      <c r="G9" s="92"/>
      <c r="H9" s="93"/>
    </row>
    <row r="10" spans="1:8" ht="15.75" customHeight="1" x14ac:dyDescent="0.3">
      <c r="A10" s="94" t="s">
        <v>352</v>
      </c>
      <c r="B10" s="95"/>
      <c r="C10" s="95"/>
      <c r="D10" s="95"/>
      <c r="E10" s="95"/>
      <c r="F10" s="95"/>
      <c r="G10" s="95"/>
      <c r="H10" s="96"/>
    </row>
    <row r="11" spans="1:8" ht="15.75" customHeight="1" x14ac:dyDescent="0.3">
      <c r="A11" s="97" t="s">
        <v>89</v>
      </c>
      <c r="B11" s="97"/>
      <c r="C11" s="98">
        <v>5</v>
      </c>
      <c r="D11" s="98"/>
      <c r="E11" s="98"/>
      <c r="F11" s="98"/>
      <c r="G11" s="98"/>
      <c r="H11" s="98"/>
    </row>
    <row r="12" spans="1:8" ht="15.75" customHeight="1" x14ac:dyDescent="0.3">
      <c r="A12" s="97" t="s">
        <v>362</v>
      </c>
      <c r="B12" s="97"/>
      <c r="C12" s="97"/>
      <c r="D12" s="97"/>
      <c r="E12" s="97"/>
      <c r="F12" s="97"/>
      <c r="G12" s="97"/>
      <c r="H12" s="97"/>
    </row>
    <row r="13" spans="1:8" ht="21.6" thickBot="1" x14ac:dyDescent="0.35">
      <c r="A13" s="99" t="s">
        <v>27</v>
      </c>
      <c r="B13" s="100"/>
      <c r="C13" s="100"/>
      <c r="D13" s="100"/>
      <c r="E13" s="100"/>
      <c r="F13" s="100"/>
      <c r="G13" s="100"/>
      <c r="H13" s="101"/>
    </row>
    <row r="14" spans="1:8" ht="14.4" x14ac:dyDescent="0.3">
      <c r="A14" s="102" t="s">
        <v>19</v>
      </c>
      <c r="B14" s="83"/>
      <c r="C14" s="83"/>
      <c r="D14" s="83"/>
      <c r="E14" s="83"/>
      <c r="F14" s="83"/>
      <c r="G14" s="83"/>
      <c r="H14" s="84"/>
    </row>
    <row r="15" spans="1:8" ht="14.4" x14ac:dyDescent="0.3">
      <c r="A15" s="90" t="s">
        <v>373</v>
      </c>
      <c r="B15" s="86"/>
      <c r="C15" s="86"/>
      <c r="D15" s="86"/>
      <c r="E15" s="86"/>
      <c r="F15" s="86"/>
      <c r="G15" s="86"/>
      <c r="H15" s="87"/>
    </row>
    <row r="16" spans="1:8" ht="14.4" x14ac:dyDescent="0.3">
      <c r="A16" s="90" t="s">
        <v>214</v>
      </c>
      <c r="B16" s="86"/>
      <c r="C16" s="86"/>
      <c r="D16" s="86"/>
      <c r="E16" s="86"/>
      <c r="F16" s="86"/>
      <c r="G16" s="86"/>
      <c r="H16" s="87"/>
    </row>
    <row r="17" spans="1:8" ht="14.4" x14ac:dyDescent="0.3">
      <c r="A17" s="90" t="s">
        <v>39</v>
      </c>
      <c r="B17" s="86"/>
      <c r="C17" s="86"/>
      <c r="D17" s="86"/>
      <c r="E17" s="86"/>
      <c r="F17" s="86"/>
      <c r="G17" s="86"/>
      <c r="H17" s="87"/>
    </row>
    <row r="18" spans="1:8" ht="14.4" x14ac:dyDescent="0.3">
      <c r="A18" s="90" t="s">
        <v>260</v>
      </c>
      <c r="B18" s="86"/>
      <c r="C18" s="86"/>
      <c r="D18" s="86"/>
      <c r="E18" s="86"/>
      <c r="F18" s="86"/>
      <c r="G18" s="86"/>
      <c r="H18" s="87"/>
    </row>
    <row r="19" spans="1:8" ht="15" customHeight="1" x14ac:dyDescent="0.3">
      <c r="A19" s="90" t="s">
        <v>215</v>
      </c>
      <c r="B19" s="86"/>
      <c r="C19" s="86"/>
      <c r="D19" s="86"/>
      <c r="E19" s="86"/>
      <c r="F19" s="86"/>
      <c r="G19" s="86"/>
      <c r="H19" s="87"/>
    </row>
    <row r="20" spans="1:8" ht="14.4" x14ac:dyDescent="0.3">
      <c r="A20" s="90" t="s">
        <v>230</v>
      </c>
      <c r="B20" s="86"/>
      <c r="C20" s="86"/>
      <c r="D20" s="86"/>
      <c r="E20" s="86"/>
      <c r="F20" s="86"/>
      <c r="G20" s="86"/>
      <c r="H20" s="87"/>
    </row>
    <row r="21" spans="1:8" ht="14.4" x14ac:dyDescent="0.3">
      <c r="A21" s="90" t="s">
        <v>216</v>
      </c>
      <c r="B21" s="86"/>
      <c r="C21" s="86"/>
      <c r="D21" s="86"/>
      <c r="E21" s="86"/>
      <c r="F21" s="86"/>
      <c r="G21" s="86"/>
      <c r="H21" s="87"/>
    </row>
    <row r="22" spans="1:8" thickBot="1" x14ac:dyDescent="0.35">
      <c r="A22" s="103" t="s">
        <v>217</v>
      </c>
      <c r="B22" s="104"/>
      <c r="C22" s="104"/>
      <c r="D22" s="104"/>
      <c r="E22" s="104"/>
      <c r="F22" s="104"/>
      <c r="G22" s="104"/>
      <c r="H22" s="105"/>
    </row>
    <row r="23" spans="1:8" ht="55.2" x14ac:dyDescent="0.3">
      <c r="A23" s="14" t="s">
        <v>12</v>
      </c>
      <c r="B23" s="13" t="s">
        <v>11</v>
      </c>
      <c r="C23" s="13" t="s">
        <v>10</v>
      </c>
      <c r="D23" s="14" t="s">
        <v>9</v>
      </c>
      <c r="E23" s="14" t="s">
        <v>8</v>
      </c>
      <c r="F23" s="14" t="s">
        <v>7</v>
      </c>
      <c r="G23" s="14" t="s">
        <v>6</v>
      </c>
      <c r="H23" s="14" t="s">
        <v>23</v>
      </c>
    </row>
    <row r="24" spans="1:8" s="24" customFormat="1" ht="26.4" x14ac:dyDescent="0.3">
      <c r="A24" s="61">
        <v>1</v>
      </c>
      <c r="B24" s="54" t="s">
        <v>15</v>
      </c>
      <c r="C24" s="71" t="s">
        <v>332</v>
      </c>
      <c r="D24" s="52" t="s">
        <v>14</v>
      </c>
      <c r="E24" s="52">
        <v>1</v>
      </c>
      <c r="F24" s="52" t="s">
        <v>86</v>
      </c>
      <c r="G24" s="52">
        <v>7</v>
      </c>
      <c r="H24" s="10"/>
    </row>
    <row r="25" spans="1:8" s="24" customFormat="1" ht="26.4" x14ac:dyDescent="0.3">
      <c r="A25" s="61">
        <v>2</v>
      </c>
      <c r="B25" s="54" t="s">
        <v>212</v>
      </c>
      <c r="C25" s="71" t="s">
        <v>331</v>
      </c>
      <c r="D25" s="52" t="s">
        <v>14</v>
      </c>
      <c r="E25" s="52">
        <v>1</v>
      </c>
      <c r="F25" s="52" t="s">
        <v>86</v>
      </c>
      <c r="G25" s="52">
        <v>15</v>
      </c>
      <c r="H25" s="10"/>
    </row>
    <row r="26" spans="1:8" s="24" customFormat="1" ht="26.4" x14ac:dyDescent="0.3">
      <c r="A26" s="61">
        <v>3</v>
      </c>
      <c r="B26" s="54" t="s">
        <v>225</v>
      </c>
      <c r="C26" s="72" t="s">
        <v>351</v>
      </c>
      <c r="D26" s="52" t="s">
        <v>17</v>
      </c>
      <c r="E26" s="52">
        <v>1</v>
      </c>
      <c r="F26" s="52" t="s">
        <v>86</v>
      </c>
      <c r="G26" s="52">
        <v>1</v>
      </c>
      <c r="H26" s="10"/>
    </row>
    <row r="27" spans="1:8" s="24" customFormat="1" ht="14.4" x14ac:dyDescent="0.3">
      <c r="A27" s="61">
        <v>4</v>
      </c>
      <c r="B27" s="54" t="s">
        <v>211</v>
      </c>
      <c r="C27" s="72" t="s">
        <v>325</v>
      </c>
      <c r="D27" s="52" t="s">
        <v>17</v>
      </c>
      <c r="E27" s="52">
        <v>1</v>
      </c>
      <c r="F27" s="52" t="s">
        <v>86</v>
      </c>
      <c r="G27" s="52">
        <v>1</v>
      </c>
      <c r="H27" s="10"/>
    </row>
    <row r="28" spans="1:8" s="24" customFormat="1" ht="14.4" x14ac:dyDescent="0.3">
      <c r="A28" s="61">
        <v>5</v>
      </c>
      <c r="B28" s="54" t="s">
        <v>221</v>
      </c>
      <c r="C28" s="27" t="s">
        <v>353</v>
      </c>
      <c r="D28" s="52" t="s">
        <v>17</v>
      </c>
      <c r="E28" s="52">
        <v>1</v>
      </c>
      <c r="F28" s="52" t="s">
        <v>86</v>
      </c>
      <c r="G28" s="52">
        <v>1</v>
      </c>
      <c r="H28" s="10"/>
    </row>
    <row r="29" spans="1:8" s="24" customFormat="1" ht="26.4" x14ac:dyDescent="0.3">
      <c r="A29" s="61">
        <v>6</v>
      </c>
      <c r="B29" s="27" t="s">
        <v>222</v>
      </c>
      <c r="C29" s="71" t="s">
        <v>355</v>
      </c>
      <c r="D29" s="52" t="s">
        <v>17</v>
      </c>
      <c r="E29" s="52">
        <v>2</v>
      </c>
      <c r="F29" s="52" t="s">
        <v>86</v>
      </c>
      <c r="G29" s="52">
        <v>2</v>
      </c>
      <c r="H29" s="10"/>
    </row>
    <row r="30" spans="1:8" s="24" customFormat="1" ht="14.4" x14ac:dyDescent="0.3">
      <c r="A30" s="61">
        <v>7</v>
      </c>
      <c r="B30" s="27" t="s">
        <v>354</v>
      </c>
      <c r="C30" s="26" t="s">
        <v>360</v>
      </c>
      <c r="D30" s="52" t="s">
        <v>17</v>
      </c>
      <c r="E30" s="52">
        <v>1</v>
      </c>
      <c r="F30" s="52" t="s">
        <v>86</v>
      </c>
      <c r="G30" s="52">
        <v>1</v>
      </c>
      <c r="H30" s="10"/>
    </row>
    <row r="31" spans="1:8" s="24" customFormat="1" ht="66" x14ac:dyDescent="0.3">
      <c r="A31" s="61">
        <v>8</v>
      </c>
      <c r="B31" s="27" t="s">
        <v>228</v>
      </c>
      <c r="C31" s="26" t="s">
        <v>358</v>
      </c>
      <c r="D31" s="52" t="s">
        <v>17</v>
      </c>
      <c r="E31" s="52">
        <v>1</v>
      </c>
      <c r="F31" s="52" t="s">
        <v>86</v>
      </c>
      <c r="G31" s="52">
        <v>1</v>
      </c>
      <c r="H31" s="10"/>
    </row>
    <row r="32" spans="1:8" s="24" customFormat="1" ht="26.4" x14ac:dyDescent="0.3">
      <c r="A32" s="61">
        <v>9</v>
      </c>
      <c r="B32" s="27" t="s">
        <v>29</v>
      </c>
      <c r="C32" s="27" t="s">
        <v>356</v>
      </c>
      <c r="D32" s="52" t="s">
        <v>14</v>
      </c>
      <c r="E32" s="52">
        <v>1</v>
      </c>
      <c r="F32" s="52" t="s">
        <v>86</v>
      </c>
      <c r="G32" s="52">
        <v>2</v>
      </c>
      <c r="H32" s="10"/>
    </row>
    <row r="33" spans="1:8" s="24" customFormat="1" ht="26.4" x14ac:dyDescent="0.3">
      <c r="A33" s="61">
        <v>10</v>
      </c>
      <c r="B33" s="54" t="s">
        <v>3</v>
      </c>
      <c r="C33" s="26" t="s">
        <v>213</v>
      </c>
      <c r="D33" s="52" t="s">
        <v>2</v>
      </c>
      <c r="E33" s="52">
        <v>1</v>
      </c>
      <c r="F33" s="52" t="s">
        <v>0</v>
      </c>
      <c r="G33" s="52">
        <f>E33</f>
        <v>1</v>
      </c>
      <c r="H33" s="53"/>
    </row>
    <row r="34" spans="1:8" ht="23.25" customHeight="1" thickBot="1" x14ac:dyDescent="0.35">
      <c r="A34" s="106" t="s">
        <v>28</v>
      </c>
      <c r="B34" s="80"/>
      <c r="C34" s="80"/>
      <c r="D34" s="80"/>
      <c r="E34" s="80"/>
      <c r="F34" s="80"/>
      <c r="G34" s="80"/>
      <c r="H34" s="80"/>
    </row>
    <row r="35" spans="1:8" ht="15.75" customHeight="1" x14ac:dyDescent="0.3">
      <c r="A35" s="102" t="s">
        <v>19</v>
      </c>
      <c r="B35" s="83"/>
      <c r="C35" s="83"/>
      <c r="D35" s="83"/>
      <c r="E35" s="83"/>
      <c r="F35" s="83"/>
      <c r="G35" s="83"/>
      <c r="H35" s="84"/>
    </row>
    <row r="36" spans="1:8" ht="15" customHeight="1" x14ac:dyDescent="0.3">
      <c r="A36" s="90" t="s">
        <v>368</v>
      </c>
      <c r="B36" s="86"/>
      <c r="C36" s="86"/>
      <c r="D36" s="86"/>
      <c r="E36" s="86"/>
      <c r="F36" s="86"/>
      <c r="G36" s="86"/>
      <c r="H36" s="87"/>
    </row>
    <row r="37" spans="1:8" ht="15" customHeight="1" x14ac:dyDescent="0.3">
      <c r="A37" s="90" t="s">
        <v>218</v>
      </c>
      <c r="B37" s="86"/>
      <c r="C37" s="86"/>
      <c r="D37" s="86"/>
      <c r="E37" s="86"/>
      <c r="F37" s="86"/>
      <c r="G37" s="86"/>
      <c r="H37" s="87"/>
    </row>
    <row r="38" spans="1:8" ht="15" customHeight="1" x14ac:dyDescent="0.3">
      <c r="A38" s="90" t="s">
        <v>39</v>
      </c>
      <c r="B38" s="86"/>
      <c r="C38" s="86"/>
      <c r="D38" s="86"/>
      <c r="E38" s="86"/>
      <c r="F38" s="86"/>
      <c r="G38" s="86"/>
      <c r="H38" s="87"/>
    </row>
    <row r="39" spans="1:8" ht="15" customHeight="1" x14ac:dyDescent="0.3">
      <c r="A39" s="90" t="s">
        <v>234</v>
      </c>
      <c r="B39" s="86"/>
      <c r="C39" s="86"/>
      <c r="D39" s="86"/>
      <c r="E39" s="86"/>
      <c r="F39" s="86"/>
      <c r="G39" s="86"/>
      <c r="H39" s="87"/>
    </row>
    <row r="40" spans="1:8" ht="15" customHeight="1" x14ac:dyDescent="0.3">
      <c r="A40" s="90" t="s">
        <v>215</v>
      </c>
      <c r="B40" s="86"/>
      <c r="C40" s="86"/>
      <c r="D40" s="86"/>
      <c r="E40" s="86"/>
      <c r="F40" s="86"/>
      <c r="G40" s="86"/>
      <c r="H40" s="87"/>
    </row>
    <row r="41" spans="1:8" ht="15" customHeight="1" x14ac:dyDescent="0.3">
      <c r="A41" s="90" t="s">
        <v>372</v>
      </c>
      <c r="B41" s="86"/>
      <c r="C41" s="86"/>
      <c r="D41" s="86"/>
      <c r="E41" s="86"/>
      <c r="F41" s="86"/>
      <c r="G41" s="86"/>
      <c r="H41" s="87"/>
    </row>
    <row r="42" spans="1:8" ht="15" customHeight="1" x14ac:dyDescent="0.3">
      <c r="A42" s="90" t="s">
        <v>216</v>
      </c>
      <c r="B42" s="86"/>
      <c r="C42" s="86"/>
      <c r="D42" s="86"/>
      <c r="E42" s="86"/>
      <c r="F42" s="86"/>
      <c r="G42" s="86"/>
      <c r="H42" s="87"/>
    </row>
    <row r="43" spans="1:8" ht="15.75" customHeight="1" thickBot="1" x14ac:dyDescent="0.35">
      <c r="A43" s="103" t="s">
        <v>217</v>
      </c>
      <c r="B43" s="104"/>
      <c r="C43" s="104"/>
      <c r="D43" s="104"/>
      <c r="E43" s="104"/>
      <c r="F43" s="104"/>
      <c r="G43" s="104"/>
      <c r="H43" s="105"/>
    </row>
    <row r="44" spans="1:8" ht="55.2" x14ac:dyDescent="0.3">
      <c r="A44" s="10" t="s">
        <v>12</v>
      </c>
      <c r="B44" s="10" t="s">
        <v>11</v>
      </c>
      <c r="C44" s="13" t="s">
        <v>10</v>
      </c>
      <c r="D44" s="10" t="s">
        <v>9</v>
      </c>
      <c r="E44" s="10" t="s">
        <v>8</v>
      </c>
      <c r="F44" s="10" t="s">
        <v>7</v>
      </c>
      <c r="G44" s="10" t="s">
        <v>6</v>
      </c>
      <c r="H44" s="10" t="s">
        <v>23</v>
      </c>
    </row>
    <row r="45" spans="1:8" s="24" customFormat="1" ht="26.4" x14ac:dyDescent="0.3">
      <c r="A45" s="61">
        <v>1</v>
      </c>
      <c r="B45" s="54" t="s">
        <v>15</v>
      </c>
      <c r="C45" s="71" t="s">
        <v>332</v>
      </c>
      <c r="D45" s="52" t="s">
        <v>14</v>
      </c>
      <c r="E45" s="52">
        <v>1</v>
      </c>
      <c r="F45" s="52" t="s">
        <v>0</v>
      </c>
      <c r="G45" s="52">
        <v>5</v>
      </c>
      <c r="H45" s="10"/>
    </row>
    <row r="46" spans="1:8" s="24" customFormat="1" ht="26.4" x14ac:dyDescent="0.3">
      <c r="A46" s="61">
        <v>2</v>
      </c>
      <c r="B46" s="54" t="s">
        <v>212</v>
      </c>
      <c r="C46" s="71" t="s">
        <v>331</v>
      </c>
      <c r="D46" s="52" t="s">
        <v>14</v>
      </c>
      <c r="E46" s="52">
        <v>1</v>
      </c>
      <c r="F46" s="52" t="s">
        <v>86</v>
      </c>
      <c r="G46" s="52">
        <v>5</v>
      </c>
      <c r="H46" s="10"/>
    </row>
    <row r="47" spans="1:8" s="24" customFormat="1" ht="26.4" x14ac:dyDescent="0.3">
      <c r="A47" s="61">
        <v>3</v>
      </c>
      <c r="B47" s="27" t="s">
        <v>29</v>
      </c>
      <c r="C47" s="27" t="s">
        <v>356</v>
      </c>
      <c r="D47" s="52" t="s">
        <v>14</v>
      </c>
      <c r="E47" s="52">
        <v>1</v>
      </c>
      <c r="F47" s="52" t="s">
        <v>86</v>
      </c>
      <c r="G47" s="52">
        <v>1</v>
      </c>
      <c r="H47" s="10"/>
    </row>
    <row r="48" spans="1:8" s="24" customFormat="1" ht="39.6" x14ac:dyDescent="0.3">
      <c r="A48" s="61">
        <v>4</v>
      </c>
      <c r="B48" s="27" t="s">
        <v>220</v>
      </c>
      <c r="C48" s="27" t="s">
        <v>357</v>
      </c>
      <c r="D48" s="52" t="s">
        <v>14</v>
      </c>
      <c r="E48" s="52">
        <v>2</v>
      </c>
      <c r="F48" s="52" t="s">
        <v>0</v>
      </c>
      <c r="G48" s="52">
        <v>2</v>
      </c>
      <c r="H48" s="53"/>
    </row>
    <row r="49" spans="1:8" s="24" customFormat="1" ht="21" x14ac:dyDescent="0.3">
      <c r="A49" s="106" t="s">
        <v>13</v>
      </c>
      <c r="B49" s="80"/>
      <c r="C49" s="80"/>
      <c r="D49" s="80"/>
      <c r="E49" s="80"/>
      <c r="F49" s="80"/>
      <c r="G49" s="80"/>
      <c r="H49" s="80"/>
    </row>
    <row r="50" spans="1:8" s="24" customFormat="1" ht="55.2" x14ac:dyDescent="0.3">
      <c r="A50" s="10" t="s">
        <v>12</v>
      </c>
      <c r="B50" s="10" t="s">
        <v>11</v>
      </c>
      <c r="C50" s="10" t="s">
        <v>10</v>
      </c>
      <c r="D50" s="10" t="s">
        <v>9</v>
      </c>
      <c r="E50" s="10" t="s">
        <v>8</v>
      </c>
      <c r="F50" s="10" t="s">
        <v>7</v>
      </c>
      <c r="G50" s="10" t="s">
        <v>6</v>
      </c>
      <c r="H50" s="10" t="s">
        <v>23</v>
      </c>
    </row>
    <row r="51" spans="1:8" ht="52.8" x14ac:dyDescent="0.3">
      <c r="A51" s="61">
        <v>1</v>
      </c>
      <c r="B51" s="54" t="s">
        <v>5</v>
      </c>
      <c r="C51" s="27" t="s">
        <v>328</v>
      </c>
      <c r="D51" s="52" t="s">
        <v>2</v>
      </c>
      <c r="E51" s="52">
        <v>1</v>
      </c>
      <c r="F51" s="52" t="s">
        <v>0</v>
      </c>
      <c r="G51" s="52">
        <f>E51</f>
        <v>1</v>
      </c>
      <c r="H51" s="53"/>
    </row>
    <row r="52" spans="1:8" ht="14.4" x14ac:dyDescent="0.3">
      <c r="A52" s="61">
        <v>2</v>
      </c>
      <c r="B52" s="54" t="s">
        <v>4</v>
      </c>
      <c r="C52" s="71" t="s">
        <v>329</v>
      </c>
      <c r="D52" s="52" t="s">
        <v>2</v>
      </c>
      <c r="E52" s="52">
        <v>1</v>
      </c>
      <c r="F52" s="52" t="s">
        <v>0</v>
      </c>
      <c r="G52" s="52">
        <f>E52</f>
        <v>1</v>
      </c>
      <c r="H52" s="53"/>
    </row>
    <row r="53" spans="1:8" ht="23.25" customHeight="1" thickBot="1" x14ac:dyDescent="0.35">
      <c r="A53" s="106" t="s">
        <v>30</v>
      </c>
      <c r="B53" s="80"/>
      <c r="C53" s="80"/>
      <c r="D53" s="80"/>
      <c r="E53" s="80"/>
      <c r="F53" s="80"/>
      <c r="G53" s="80"/>
      <c r="H53" s="80"/>
    </row>
    <row r="54" spans="1:8" ht="15.75" customHeight="1" x14ac:dyDescent="0.3">
      <c r="A54" s="102" t="s">
        <v>19</v>
      </c>
      <c r="B54" s="83"/>
      <c r="C54" s="83"/>
      <c r="D54" s="83"/>
      <c r="E54" s="83"/>
      <c r="F54" s="83"/>
      <c r="G54" s="83"/>
      <c r="H54" s="84"/>
    </row>
    <row r="55" spans="1:8" ht="15" customHeight="1" x14ac:dyDescent="0.3">
      <c r="A55" s="90" t="s">
        <v>369</v>
      </c>
      <c r="B55" s="86"/>
      <c r="C55" s="86"/>
      <c r="D55" s="86"/>
      <c r="E55" s="86"/>
      <c r="F55" s="86"/>
      <c r="G55" s="86"/>
      <c r="H55" s="87"/>
    </row>
    <row r="56" spans="1:8" ht="15" customHeight="1" x14ac:dyDescent="0.3">
      <c r="A56" s="90" t="s">
        <v>218</v>
      </c>
      <c r="B56" s="86"/>
      <c r="C56" s="86"/>
      <c r="D56" s="86"/>
      <c r="E56" s="86"/>
      <c r="F56" s="86"/>
      <c r="G56" s="86"/>
      <c r="H56" s="87"/>
    </row>
    <row r="57" spans="1:8" ht="15" customHeight="1" x14ac:dyDescent="0.3">
      <c r="A57" s="90" t="s">
        <v>235</v>
      </c>
      <c r="B57" s="86"/>
      <c r="C57" s="86"/>
      <c r="D57" s="86"/>
      <c r="E57" s="86"/>
      <c r="F57" s="86"/>
      <c r="G57" s="86"/>
      <c r="H57" s="87"/>
    </row>
    <row r="58" spans="1:8" ht="15" customHeight="1" x14ac:dyDescent="0.3">
      <c r="A58" s="90" t="s">
        <v>234</v>
      </c>
      <c r="B58" s="86"/>
      <c r="C58" s="86"/>
      <c r="D58" s="86"/>
      <c r="E58" s="86"/>
      <c r="F58" s="86"/>
      <c r="G58" s="86"/>
      <c r="H58" s="87"/>
    </row>
    <row r="59" spans="1:8" ht="15" customHeight="1" x14ac:dyDescent="0.3">
      <c r="A59" s="90" t="s">
        <v>215</v>
      </c>
      <c r="B59" s="86"/>
      <c r="C59" s="86"/>
      <c r="D59" s="86"/>
      <c r="E59" s="86"/>
      <c r="F59" s="86"/>
      <c r="G59" s="86"/>
      <c r="H59" s="87"/>
    </row>
    <row r="60" spans="1:8" ht="15" customHeight="1" x14ac:dyDescent="0.3">
      <c r="A60" s="90" t="s">
        <v>372</v>
      </c>
      <c r="B60" s="86"/>
      <c r="C60" s="86"/>
      <c r="D60" s="86"/>
      <c r="E60" s="86"/>
      <c r="F60" s="86"/>
      <c r="G60" s="86"/>
      <c r="H60" s="87"/>
    </row>
    <row r="61" spans="1:8" ht="15" customHeight="1" x14ac:dyDescent="0.3">
      <c r="A61" s="90" t="s">
        <v>216</v>
      </c>
      <c r="B61" s="86"/>
      <c r="C61" s="86"/>
      <c r="D61" s="86"/>
      <c r="E61" s="86"/>
      <c r="F61" s="86"/>
      <c r="G61" s="86"/>
      <c r="H61" s="87"/>
    </row>
    <row r="62" spans="1:8" ht="15.75" customHeight="1" thickBot="1" x14ac:dyDescent="0.35">
      <c r="A62" s="103" t="s">
        <v>217</v>
      </c>
      <c r="B62" s="104"/>
      <c r="C62" s="104"/>
      <c r="D62" s="104"/>
      <c r="E62" s="104"/>
      <c r="F62" s="104"/>
      <c r="G62" s="104"/>
      <c r="H62" s="105"/>
    </row>
    <row r="63" spans="1:8" ht="55.2" x14ac:dyDescent="0.3">
      <c r="A63" s="10" t="s">
        <v>12</v>
      </c>
      <c r="B63" s="10" t="s">
        <v>11</v>
      </c>
      <c r="C63" s="13" t="s">
        <v>10</v>
      </c>
      <c r="D63" s="10" t="s">
        <v>9</v>
      </c>
      <c r="E63" s="10" t="s">
        <v>8</v>
      </c>
      <c r="F63" s="10" t="s">
        <v>7</v>
      </c>
      <c r="G63" s="10" t="s">
        <v>6</v>
      </c>
      <c r="H63" s="10" t="s">
        <v>23</v>
      </c>
    </row>
    <row r="64" spans="1:8" s="24" customFormat="1" ht="26.4" x14ac:dyDescent="0.3">
      <c r="A64" s="61">
        <v>1</v>
      </c>
      <c r="B64" s="53" t="s">
        <v>15</v>
      </c>
      <c r="C64" s="71" t="s">
        <v>332</v>
      </c>
      <c r="D64" s="52" t="s">
        <v>14</v>
      </c>
      <c r="E64" s="52">
        <v>1</v>
      </c>
      <c r="F64" s="52" t="s">
        <v>0</v>
      </c>
      <c r="G64" s="52">
        <v>9</v>
      </c>
      <c r="H64" s="10"/>
    </row>
    <row r="65" spans="1:8" s="24" customFormat="1" ht="26.4" x14ac:dyDescent="0.3">
      <c r="A65" s="61">
        <v>2</v>
      </c>
      <c r="B65" s="53" t="s">
        <v>212</v>
      </c>
      <c r="C65" s="71" t="s">
        <v>331</v>
      </c>
      <c r="D65" s="52" t="s">
        <v>14</v>
      </c>
      <c r="E65" s="52">
        <v>1</v>
      </c>
      <c r="F65" s="52" t="s">
        <v>86</v>
      </c>
      <c r="G65" s="52">
        <v>9</v>
      </c>
      <c r="H65" s="10"/>
    </row>
    <row r="66" spans="1:8" s="24" customFormat="1" ht="26.4" x14ac:dyDescent="0.3">
      <c r="A66" s="61">
        <v>3</v>
      </c>
      <c r="B66" s="27" t="s">
        <v>222</v>
      </c>
      <c r="C66" s="27" t="s">
        <v>355</v>
      </c>
      <c r="D66" s="52" t="s">
        <v>17</v>
      </c>
      <c r="E66" s="52">
        <v>1</v>
      </c>
      <c r="F66" s="52" t="s">
        <v>86</v>
      </c>
      <c r="G66" s="52">
        <v>1</v>
      </c>
      <c r="H66" s="10"/>
    </row>
    <row r="67" spans="1:8" s="24" customFormat="1" ht="39.6" x14ac:dyDescent="0.3">
      <c r="A67" s="61">
        <v>4</v>
      </c>
      <c r="B67" s="27" t="s">
        <v>220</v>
      </c>
      <c r="C67" s="27" t="s">
        <v>357</v>
      </c>
      <c r="D67" s="52" t="s">
        <v>14</v>
      </c>
      <c r="E67" s="52">
        <v>1</v>
      </c>
      <c r="F67" s="52" t="s">
        <v>0</v>
      </c>
      <c r="G67" s="52">
        <v>1</v>
      </c>
      <c r="H67" s="10"/>
    </row>
    <row r="68" spans="1:8" s="24" customFormat="1" ht="26.4" x14ac:dyDescent="0.3">
      <c r="A68" s="61">
        <v>5</v>
      </c>
      <c r="B68" s="27" t="s">
        <v>29</v>
      </c>
      <c r="C68" s="27" t="s">
        <v>356</v>
      </c>
      <c r="D68" s="52" t="s">
        <v>14</v>
      </c>
      <c r="E68" s="52">
        <v>1</v>
      </c>
      <c r="F68" s="52" t="s">
        <v>86</v>
      </c>
      <c r="G68" s="52">
        <v>1</v>
      </c>
      <c r="H68" s="10"/>
    </row>
    <row r="69" spans="1:8" ht="15.75" customHeight="1" x14ac:dyDescent="0.3">
      <c r="A69" s="106" t="s">
        <v>13</v>
      </c>
      <c r="B69" s="80"/>
      <c r="C69" s="80"/>
      <c r="D69" s="80"/>
      <c r="E69" s="80"/>
      <c r="F69" s="80"/>
      <c r="G69" s="80"/>
      <c r="H69" s="80"/>
    </row>
    <row r="70" spans="1:8" ht="55.2" x14ac:dyDescent="0.3">
      <c r="A70" s="10" t="s">
        <v>12</v>
      </c>
      <c r="B70" s="10" t="s">
        <v>11</v>
      </c>
      <c r="C70" s="10" t="s">
        <v>10</v>
      </c>
      <c r="D70" s="10" t="s">
        <v>9</v>
      </c>
      <c r="E70" s="10" t="s">
        <v>8</v>
      </c>
      <c r="F70" s="10" t="s">
        <v>7</v>
      </c>
      <c r="G70" s="10" t="s">
        <v>6</v>
      </c>
      <c r="H70" s="10" t="s">
        <v>23</v>
      </c>
    </row>
    <row r="71" spans="1:8" ht="52.8" x14ac:dyDescent="0.3">
      <c r="A71" s="61">
        <v>1</v>
      </c>
      <c r="B71" s="58" t="s">
        <v>5</v>
      </c>
      <c r="C71" s="27" t="s">
        <v>328</v>
      </c>
      <c r="D71" s="52" t="s">
        <v>2</v>
      </c>
      <c r="E71" s="52">
        <v>1</v>
      </c>
      <c r="F71" s="52" t="s">
        <v>0</v>
      </c>
      <c r="G71" s="52">
        <f>E71</f>
        <v>1</v>
      </c>
      <c r="H71" s="55"/>
    </row>
    <row r="72" spans="1:8" ht="14.4" x14ac:dyDescent="0.3">
      <c r="A72" s="61">
        <v>2</v>
      </c>
      <c r="B72" s="58" t="s">
        <v>4</v>
      </c>
      <c r="C72" s="71" t="s">
        <v>329</v>
      </c>
      <c r="D72" s="52" t="s">
        <v>2</v>
      </c>
      <c r="E72" s="52">
        <v>1</v>
      </c>
      <c r="F72" s="52" t="s">
        <v>0</v>
      </c>
      <c r="G72" s="52">
        <f>E72</f>
        <v>1</v>
      </c>
      <c r="H72" s="55"/>
    </row>
    <row r="73" spans="1:8" ht="21" thickBot="1" x14ac:dyDescent="0.35">
      <c r="A73" s="107" t="s">
        <v>26</v>
      </c>
      <c r="B73" s="108"/>
      <c r="C73" s="108"/>
      <c r="D73" s="108"/>
      <c r="E73" s="108"/>
      <c r="F73" s="108"/>
      <c r="G73" s="108"/>
      <c r="H73" s="108"/>
    </row>
    <row r="74" spans="1:8" ht="15" customHeight="1" x14ac:dyDescent="0.3">
      <c r="A74" s="102" t="s">
        <v>19</v>
      </c>
      <c r="B74" s="83"/>
      <c r="C74" s="83"/>
      <c r="D74" s="83"/>
      <c r="E74" s="83"/>
      <c r="F74" s="83"/>
      <c r="G74" s="83"/>
      <c r="H74" s="84"/>
    </row>
    <row r="75" spans="1:8" ht="15" customHeight="1" x14ac:dyDescent="0.3">
      <c r="A75" s="90" t="s">
        <v>370</v>
      </c>
      <c r="B75" s="86"/>
      <c r="C75" s="86"/>
      <c r="D75" s="86"/>
      <c r="E75" s="86"/>
      <c r="F75" s="86"/>
      <c r="G75" s="86"/>
      <c r="H75" s="87"/>
    </row>
    <row r="76" spans="1:8" ht="15" customHeight="1" x14ac:dyDescent="0.3">
      <c r="A76" s="90" t="s">
        <v>218</v>
      </c>
      <c r="B76" s="86"/>
      <c r="C76" s="86"/>
      <c r="D76" s="86"/>
      <c r="E76" s="86"/>
      <c r="F76" s="86"/>
      <c r="G76" s="86"/>
      <c r="H76" s="87"/>
    </row>
    <row r="77" spans="1:8" ht="15" customHeight="1" x14ac:dyDescent="0.3">
      <c r="A77" s="90" t="s">
        <v>39</v>
      </c>
      <c r="B77" s="86"/>
      <c r="C77" s="86"/>
      <c r="D77" s="86"/>
      <c r="E77" s="86"/>
      <c r="F77" s="86"/>
      <c r="G77" s="86"/>
      <c r="H77" s="87"/>
    </row>
    <row r="78" spans="1:8" ht="15" customHeight="1" x14ac:dyDescent="0.3">
      <c r="A78" s="90" t="s">
        <v>234</v>
      </c>
      <c r="B78" s="86"/>
      <c r="C78" s="86"/>
      <c r="D78" s="86"/>
      <c r="E78" s="86"/>
      <c r="F78" s="86"/>
      <c r="G78" s="86"/>
      <c r="H78" s="87"/>
    </row>
    <row r="79" spans="1:8" ht="15" customHeight="1" x14ac:dyDescent="0.3">
      <c r="A79" s="90" t="s">
        <v>215</v>
      </c>
      <c r="B79" s="86"/>
      <c r="C79" s="86"/>
      <c r="D79" s="86"/>
      <c r="E79" s="86"/>
      <c r="F79" s="86"/>
      <c r="G79" s="86"/>
      <c r="H79" s="87"/>
    </row>
    <row r="80" spans="1:8" ht="15" customHeight="1" x14ac:dyDescent="0.3">
      <c r="A80" s="90" t="s">
        <v>371</v>
      </c>
      <c r="B80" s="86"/>
      <c r="C80" s="86"/>
      <c r="D80" s="86"/>
      <c r="E80" s="86"/>
      <c r="F80" s="86"/>
      <c r="G80" s="86"/>
      <c r="H80" s="87"/>
    </row>
    <row r="81" spans="1:8" ht="15" customHeight="1" x14ac:dyDescent="0.3">
      <c r="A81" s="90" t="s">
        <v>216</v>
      </c>
      <c r="B81" s="86"/>
      <c r="C81" s="86"/>
      <c r="D81" s="86"/>
      <c r="E81" s="86"/>
      <c r="F81" s="86"/>
      <c r="G81" s="86"/>
      <c r="H81" s="87"/>
    </row>
    <row r="82" spans="1:8" ht="15.75" customHeight="1" thickBot="1" x14ac:dyDescent="0.35">
      <c r="A82" s="103" t="s">
        <v>217</v>
      </c>
      <c r="B82" s="104"/>
      <c r="C82" s="104"/>
      <c r="D82" s="104"/>
      <c r="E82" s="104"/>
      <c r="F82" s="104"/>
      <c r="G82" s="104"/>
      <c r="H82" s="105"/>
    </row>
    <row r="83" spans="1:8" ht="55.2" x14ac:dyDescent="0.3">
      <c r="A83" s="14" t="s">
        <v>12</v>
      </c>
      <c r="B83" s="13" t="s">
        <v>11</v>
      </c>
      <c r="C83" s="13" t="s">
        <v>10</v>
      </c>
      <c r="D83" s="14" t="s">
        <v>9</v>
      </c>
      <c r="E83" s="14" t="s">
        <v>8</v>
      </c>
      <c r="F83" s="14" t="s">
        <v>7</v>
      </c>
      <c r="G83" s="14" t="s">
        <v>6</v>
      </c>
      <c r="H83" s="14" t="s">
        <v>23</v>
      </c>
    </row>
    <row r="84" spans="1:8" ht="26.4" x14ac:dyDescent="0.3">
      <c r="A84" s="61">
        <v>1</v>
      </c>
      <c r="B84" s="27" t="s">
        <v>15</v>
      </c>
      <c r="C84" s="71" t="s">
        <v>332</v>
      </c>
      <c r="D84" s="52" t="s">
        <v>14</v>
      </c>
      <c r="E84" s="52">
        <v>1</v>
      </c>
      <c r="F84" s="52" t="s">
        <v>0</v>
      </c>
      <c r="G84" s="52">
        <v>1</v>
      </c>
      <c r="H84" s="53"/>
    </row>
    <row r="85" spans="1:8" ht="26.4" x14ac:dyDescent="0.3">
      <c r="A85" s="61">
        <v>2</v>
      </c>
      <c r="B85" s="27" t="s">
        <v>22</v>
      </c>
      <c r="C85" s="71" t="s">
        <v>331</v>
      </c>
      <c r="D85" s="52" t="s">
        <v>14</v>
      </c>
      <c r="E85" s="52">
        <v>1</v>
      </c>
      <c r="F85" s="52" t="s">
        <v>0</v>
      </c>
      <c r="G85" s="52">
        <v>1</v>
      </c>
      <c r="H85" s="53"/>
    </row>
    <row r="86" spans="1:8" ht="34.950000000000003" customHeight="1" x14ac:dyDescent="0.3">
      <c r="A86" s="61">
        <v>3</v>
      </c>
      <c r="B86" s="27" t="s">
        <v>21</v>
      </c>
      <c r="C86" s="27" t="s">
        <v>359</v>
      </c>
      <c r="D86" s="52" t="s">
        <v>14</v>
      </c>
      <c r="E86" s="52">
        <v>1</v>
      </c>
      <c r="F86" s="52" t="s">
        <v>0</v>
      </c>
      <c r="G86" s="52">
        <v>1</v>
      </c>
      <c r="H86" s="53"/>
    </row>
    <row r="87" spans="1:8" s="24" customFormat="1" ht="47.4" customHeight="1" x14ac:dyDescent="0.3">
      <c r="A87" s="61">
        <v>4</v>
      </c>
      <c r="B87" s="27" t="s">
        <v>220</v>
      </c>
      <c r="C87" s="27" t="s">
        <v>357</v>
      </c>
      <c r="D87" s="52" t="s">
        <v>14</v>
      </c>
      <c r="E87" s="52">
        <v>1</v>
      </c>
      <c r="F87" s="52" t="s">
        <v>0</v>
      </c>
      <c r="G87" s="52">
        <v>1</v>
      </c>
      <c r="H87" s="53"/>
    </row>
    <row r="88" spans="1:8" s="24" customFormat="1" ht="29.25" customHeight="1" x14ac:dyDescent="0.3">
      <c r="A88" s="61">
        <v>5</v>
      </c>
      <c r="B88" s="27" t="s">
        <v>29</v>
      </c>
      <c r="C88" s="27" t="s">
        <v>356</v>
      </c>
      <c r="D88" s="52" t="s">
        <v>14</v>
      </c>
      <c r="E88" s="52">
        <v>1</v>
      </c>
      <c r="F88" s="52" t="s">
        <v>86</v>
      </c>
      <c r="G88" s="52">
        <v>1</v>
      </c>
      <c r="H88" s="53"/>
    </row>
    <row r="89" spans="1:8" ht="18" customHeight="1" x14ac:dyDescent="0.3">
      <c r="A89" s="106" t="s">
        <v>13</v>
      </c>
      <c r="B89" s="80"/>
      <c r="C89" s="80"/>
      <c r="D89" s="80"/>
      <c r="E89" s="80"/>
      <c r="F89" s="80"/>
      <c r="G89" s="80"/>
      <c r="H89" s="80"/>
    </row>
    <row r="90" spans="1:8" ht="55.2" x14ac:dyDescent="0.3">
      <c r="A90" s="10" t="s">
        <v>12</v>
      </c>
      <c r="B90" s="10" t="s">
        <v>11</v>
      </c>
      <c r="C90" s="10" t="s">
        <v>10</v>
      </c>
      <c r="D90" s="10" t="s">
        <v>9</v>
      </c>
      <c r="E90" s="10" t="s">
        <v>8</v>
      </c>
      <c r="F90" s="10" t="s">
        <v>7</v>
      </c>
      <c r="G90" s="10" t="s">
        <v>6</v>
      </c>
      <c r="H90" s="10" t="s">
        <v>23</v>
      </c>
    </row>
    <row r="91" spans="1:8" ht="52.8" x14ac:dyDescent="0.3">
      <c r="A91" s="61">
        <v>1</v>
      </c>
      <c r="B91" s="27" t="s">
        <v>5</v>
      </c>
      <c r="C91" s="27" t="s">
        <v>328</v>
      </c>
      <c r="D91" s="52" t="s">
        <v>2</v>
      </c>
      <c r="E91" s="52">
        <v>1</v>
      </c>
      <c r="F91" s="52" t="s">
        <v>0</v>
      </c>
      <c r="G91" s="52">
        <f>E91</f>
        <v>1</v>
      </c>
      <c r="H91" s="53"/>
    </row>
    <row r="92" spans="1:8" ht="14.4" x14ac:dyDescent="0.3">
      <c r="A92" s="61">
        <v>2</v>
      </c>
      <c r="B92" s="27" t="s">
        <v>219</v>
      </c>
      <c r="C92" s="71" t="s">
        <v>329</v>
      </c>
      <c r="D92" s="52" t="s">
        <v>2</v>
      </c>
      <c r="E92" s="52">
        <v>1</v>
      </c>
      <c r="F92" s="52" t="s">
        <v>0</v>
      </c>
      <c r="G92" s="52">
        <f>E92</f>
        <v>1</v>
      </c>
      <c r="H92" s="53"/>
    </row>
    <row r="93" spans="1:8" ht="32.25" customHeight="1" x14ac:dyDescent="0.3">
      <c r="A93" s="22"/>
    </row>
  </sheetData>
  <mergeCells count="56">
    <mergeCell ref="A89:H89"/>
    <mergeCell ref="A49:H49"/>
    <mergeCell ref="A81:H81"/>
    <mergeCell ref="A82:H82"/>
    <mergeCell ref="A75:H75"/>
    <mergeCell ref="A76:H76"/>
    <mergeCell ref="A77:H77"/>
    <mergeCell ref="A78:H78"/>
    <mergeCell ref="A79:H79"/>
    <mergeCell ref="A80:H80"/>
    <mergeCell ref="A61:H61"/>
    <mergeCell ref="A62:H62"/>
    <mergeCell ref="A69:H69"/>
    <mergeCell ref="A73:H73"/>
    <mergeCell ref="A74:H74"/>
    <mergeCell ref="A60:H60"/>
    <mergeCell ref="A58:H58"/>
    <mergeCell ref="A40:H40"/>
    <mergeCell ref="A41:H41"/>
    <mergeCell ref="A42:H42"/>
    <mergeCell ref="A43:H43"/>
    <mergeCell ref="A53:H53"/>
    <mergeCell ref="A59:H59"/>
    <mergeCell ref="A39:H39"/>
    <mergeCell ref="A18:H18"/>
    <mergeCell ref="A19:H19"/>
    <mergeCell ref="A20:H20"/>
    <mergeCell ref="A21:H21"/>
    <mergeCell ref="A22:H22"/>
    <mergeCell ref="A34:H34"/>
    <mergeCell ref="A35:H35"/>
    <mergeCell ref="A36:H36"/>
    <mergeCell ref="A37:H37"/>
    <mergeCell ref="A38:H38"/>
    <mergeCell ref="A54:H54"/>
    <mergeCell ref="A55:H55"/>
    <mergeCell ref="A56:H56"/>
    <mergeCell ref="A57:H57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92 C25 C46 C65 C85 C29 C72 C52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82" zoomScaleNormal="100" workbookViewId="0">
      <selection activeCell="E70" sqref="E70"/>
    </sheetView>
  </sheetViews>
  <sheetFormatPr defaultColWidth="14.44140625" defaultRowHeight="15" customHeight="1" x14ac:dyDescent="0.3"/>
  <cols>
    <col min="1" max="1" width="5.109375" style="29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7"/>
      <c r="B1" s="78"/>
      <c r="C1" s="78"/>
      <c r="D1" s="78"/>
      <c r="E1" s="78"/>
      <c r="F1" s="78"/>
      <c r="G1" s="78"/>
      <c r="H1" s="78"/>
    </row>
    <row r="2" spans="1:8" ht="72" customHeight="1" thickBot="1" x14ac:dyDescent="0.35">
      <c r="A2" s="79" t="s">
        <v>163</v>
      </c>
      <c r="B2" s="80"/>
      <c r="C2" s="80"/>
      <c r="D2" s="80"/>
      <c r="E2" s="80"/>
      <c r="F2" s="80"/>
      <c r="G2" s="80"/>
      <c r="H2" s="81"/>
    </row>
    <row r="3" spans="1:8" ht="14.4" x14ac:dyDescent="0.3">
      <c r="A3" s="82" t="s">
        <v>24</v>
      </c>
      <c r="B3" s="83"/>
      <c r="C3" s="83"/>
      <c r="D3" s="83"/>
      <c r="E3" s="83"/>
      <c r="F3" s="83"/>
      <c r="G3" s="83"/>
      <c r="H3" s="84"/>
    </row>
    <row r="4" spans="1:8" ht="14.4" customHeight="1" x14ac:dyDescent="0.3">
      <c r="A4" s="85" t="s">
        <v>261</v>
      </c>
      <c r="B4" s="86"/>
      <c r="C4" s="86"/>
      <c r="D4" s="86"/>
      <c r="E4" s="86"/>
      <c r="F4" s="86"/>
      <c r="G4" s="86"/>
      <c r="H4" s="87"/>
    </row>
    <row r="5" spans="1:8" ht="14.4" customHeight="1" x14ac:dyDescent="0.3">
      <c r="A5" s="74" t="s">
        <v>262</v>
      </c>
      <c r="B5" s="88"/>
      <c r="C5" s="88"/>
      <c r="D5" s="88"/>
      <c r="E5" s="88"/>
      <c r="F5" s="88"/>
      <c r="G5" s="88"/>
      <c r="H5" s="89"/>
    </row>
    <row r="6" spans="1:8" ht="14.4" customHeight="1" x14ac:dyDescent="0.3">
      <c r="A6" s="74" t="s">
        <v>263</v>
      </c>
      <c r="B6" s="75"/>
      <c r="C6" s="75"/>
      <c r="D6" s="75"/>
      <c r="E6" s="75"/>
      <c r="F6" s="75"/>
      <c r="G6" s="75"/>
      <c r="H6" s="76"/>
    </row>
    <row r="7" spans="1:8" ht="15.75" customHeight="1" x14ac:dyDescent="0.3">
      <c r="A7" s="74" t="s">
        <v>264</v>
      </c>
      <c r="B7" s="75"/>
      <c r="C7" s="75"/>
      <c r="D7" s="75"/>
      <c r="E7" s="75"/>
      <c r="F7" s="75"/>
      <c r="G7" s="75"/>
      <c r="H7" s="76"/>
    </row>
    <row r="8" spans="1:8" ht="15.75" customHeight="1" x14ac:dyDescent="0.3">
      <c r="A8" s="91" t="s">
        <v>361</v>
      </c>
      <c r="B8" s="92"/>
      <c r="C8" s="92"/>
      <c r="D8" s="92"/>
      <c r="E8" s="92"/>
      <c r="F8" s="92"/>
      <c r="G8" s="92"/>
      <c r="H8" s="93"/>
    </row>
    <row r="9" spans="1:8" ht="15.75" customHeight="1" x14ac:dyDescent="0.3">
      <c r="A9" s="91" t="s">
        <v>375</v>
      </c>
      <c r="B9" s="92"/>
      <c r="C9" s="92"/>
      <c r="D9" s="92"/>
      <c r="E9" s="92"/>
      <c r="F9" s="92"/>
      <c r="G9" s="92"/>
      <c r="H9" s="93"/>
    </row>
    <row r="10" spans="1:8" ht="15.75" customHeight="1" x14ac:dyDescent="0.3">
      <c r="A10" s="94" t="s">
        <v>232</v>
      </c>
      <c r="B10" s="95"/>
      <c r="C10" s="95"/>
      <c r="D10" s="95"/>
      <c r="E10" s="95"/>
      <c r="F10" s="95"/>
      <c r="G10" s="95"/>
      <c r="H10" s="96"/>
    </row>
    <row r="11" spans="1:8" s="22" customFormat="1" ht="15.75" customHeight="1" x14ac:dyDescent="0.3">
      <c r="A11" s="97" t="s">
        <v>25</v>
      </c>
      <c r="B11" s="97"/>
      <c r="C11" s="60">
        <v>5</v>
      </c>
      <c r="D11" s="59"/>
      <c r="E11" s="59"/>
      <c r="F11" s="59"/>
      <c r="G11" s="59"/>
      <c r="H11" s="59"/>
    </row>
    <row r="12" spans="1:8" ht="15.75" customHeight="1" x14ac:dyDescent="0.3">
      <c r="A12" s="97" t="s">
        <v>363</v>
      </c>
      <c r="B12" s="97"/>
      <c r="C12" s="97"/>
      <c r="D12" s="97"/>
      <c r="E12" s="97"/>
      <c r="F12" s="97"/>
      <c r="G12" s="97"/>
      <c r="H12" s="97"/>
    </row>
    <row r="13" spans="1:8" s="22" customFormat="1" ht="22.5" customHeight="1" x14ac:dyDescent="0.4">
      <c r="A13" s="115" t="s">
        <v>189</v>
      </c>
      <c r="B13" s="116"/>
      <c r="C13" s="116"/>
      <c r="D13" s="116"/>
      <c r="E13" s="116"/>
      <c r="F13" s="116"/>
      <c r="G13" s="116"/>
      <c r="H13" s="116"/>
    </row>
    <row r="14" spans="1:8" ht="22.5" customHeight="1" thickBot="1" x14ac:dyDescent="0.35">
      <c r="A14" s="106" t="s">
        <v>31</v>
      </c>
      <c r="B14" s="80"/>
      <c r="C14" s="80"/>
      <c r="D14" s="80"/>
      <c r="E14" s="80"/>
      <c r="F14" s="80"/>
      <c r="G14" s="80"/>
      <c r="H14" s="80"/>
    </row>
    <row r="15" spans="1:8" ht="15.75" customHeight="1" x14ac:dyDescent="0.3">
      <c r="A15" s="102" t="s">
        <v>19</v>
      </c>
      <c r="B15" s="83"/>
      <c r="C15" s="83"/>
      <c r="D15" s="83"/>
      <c r="E15" s="83"/>
      <c r="F15" s="83"/>
      <c r="G15" s="83"/>
      <c r="H15" s="84"/>
    </row>
    <row r="16" spans="1:8" ht="15" customHeight="1" x14ac:dyDescent="0.3">
      <c r="A16" s="90" t="s">
        <v>366</v>
      </c>
      <c r="B16" s="86"/>
      <c r="C16" s="86"/>
      <c r="D16" s="86"/>
      <c r="E16" s="86"/>
      <c r="F16" s="86"/>
      <c r="G16" s="86"/>
      <c r="H16" s="87"/>
    </row>
    <row r="17" spans="1:8" ht="15" customHeight="1" x14ac:dyDescent="0.3">
      <c r="A17" s="90" t="s">
        <v>214</v>
      </c>
      <c r="B17" s="86"/>
      <c r="C17" s="86"/>
      <c r="D17" s="86"/>
      <c r="E17" s="86"/>
      <c r="F17" s="86"/>
      <c r="G17" s="86"/>
      <c r="H17" s="87"/>
    </row>
    <row r="18" spans="1:8" ht="15" customHeight="1" x14ac:dyDescent="0.3">
      <c r="A18" s="90" t="s">
        <v>39</v>
      </c>
      <c r="B18" s="86"/>
      <c r="C18" s="86"/>
      <c r="D18" s="86"/>
      <c r="E18" s="86"/>
      <c r="F18" s="86"/>
      <c r="G18" s="86"/>
      <c r="H18" s="87"/>
    </row>
    <row r="19" spans="1:8" ht="15" customHeight="1" x14ac:dyDescent="0.3">
      <c r="A19" s="90" t="s">
        <v>229</v>
      </c>
      <c r="B19" s="86"/>
      <c r="C19" s="86"/>
      <c r="D19" s="86"/>
      <c r="E19" s="86"/>
      <c r="F19" s="86"/>
      <c r="G19" s="86"/>
      <c r="H19" s="87"/>
    </row>
    <row r="20" spans="1:8" ht="15" customHeight="1" x14ac:dyDescent="0.3">
      <c r="A20" s="90" t="s">
        <v>215</v>
      </c>
      <c r="B20" s="86"/>
      <c r="C20" s="86"/>
      <c r="D20" s="86"/>
      <c r="E20" s="86"/>
      <c r="F20" s="86"/>
      <c r="G20" s="86"/>
      <c r="H20" s="87"/>
    </row>
    <row r="21" spans="1:8" ht="15" customHeight="1" x14ac:dyDescent="0.3">
      <c r="A21" s="90" t="s">
        <v>231</v>
      </c>
      <c r="B21" s="86"/>
      <c r="C21" s="86"/>
      <c r="D21" s="86"/>
      <c r="E21" s="86"/>
      <c r="F21" s="86"/>
      <c r="G21" s="86"/>
      <c r="H21" s="87"/>
    </row>
    <row r="22" spans="1:8" ht="15" customHeight="1" x14ac:dyDescent="0.3">
      <c r="A22" s="90" t="s">
        <v>216</v>
      </c>
      <c r="B22" s="86"/>
      <c r="C22" s="86"/>
      <c r="D22" s="86"/>
      <c r="E22" s="86"/>
      <c r="F22" s="86"/>
      <c r="G22" s="86"/>
      <c r="H22" s="87"/>
    </row>
    <row r="23" spans="1:8" ht="15.75" customHeight="1" thickBot="1" x14ac:dyDescent="0.35">
      <c r="A23" s="103" t="s">
        <v>217</v>
      </c>
      <c r="B23" s="104"/>
      <c r="C23" s="104"/>
      <c r="D23" s="104"/>
      <c r="E23" s="104"/>
      <c r="F23" s="104"/>
      <c r="G23" s="104"/>
      <c r="H23" s="105"/>
    </row>
    <row r="24" spans="1:8" ht="55.2" x14ac:dyDescent="0.3">
      <c r="A24" s="10" t="s">
        <v>12</v>
      </c>
      <c r="B24" s="10" t="s">
        <v>11</v>
      </c>
      <c r="C24" s="13" t="s">
        <v>10</v>
      </c>
      <c r="D24" s="10" t="s">
        <v>9</v>
      </c>
      <c r="E24" s="10" t="s">
        <v>8</v>
      </c>
      <c r="F24" s="10" t="s">
        <v>7</v>
      </c>
      <c r="G24" s="10" t="s">
        <v>6</v>
      </c>
      <c r="H24" s="10" t="s">
        <v>23</v>
      </c>
    </row>
    <row r="25" spans="1:8" s="24" customFormat="1" ht="79.2" x14ac:dyDescent="0.3">
      <c r="A25" s="61">
        <v>1</v>
      </c>
      <c r="B25" s="27" t="s">
        <v>190</v>
      </c>
      <c r="C25" s="26" t="s">
        <v>326</v>
      </c>
      <c r="D25" s="14" t="s">
        <v>199</v>
      </c>
      <c r="E25" s="14">
        <v>1</v>
      </c>
      <c r="F25" s="14" t="s">
        <v>86</v>
      </c>
      <c r="G25" s="10">
        <f>E25*$C$11</f>
        <v>5</v>
      </c>
      <c r="H25" s="10"/>
    </row>
    <row r="26" spans="1:8" s="24" customFormat="1" ht="14.4" x14ac:dyDescent="0.3">
      <c r="A26" s="61">
        <v>2</v>
      </c>
      <c r="B26" s="35" t="s">
        <v>191</v>
      </c>
      <c r="C26" s="51" t="s">
        <v>265</v>
      </c>
      <c r="D26" s="33" t="s">
        <v>20</v>
      </c>
      <c r="E26" s="14">
        <v>1</v>
      </c>
      <c r="F26" s="14" t="s">
        <v>86</v>
      </c>
      <c r="G26" s="10">
        <f t="shared" ref="G26:G49" si="0">E26*$C$11</f>
        <v>5</v>
      </c>
      <c r="H26" s="10"/>
    </row>
    <row r="27" spans="1:8" s="24" customFormat="1" ht="66" x14ac:dyDescent="0.3">
      <c r="A27" s="61">
        <v>3</v>
      </c>
      <c r="B27" s="27" t="s">
        <v>192</v>
      </c>
      <c r="C27" s="26" t="s">
        <v>193</v>
      </c>
      <c r="D27" s="33" t="s">
        <v>20</v>
      </c>
      <c r="E27" s="14">
        <v>1</v>
      </c>
      <c r="F27" s="14" t="s">
        <v>86</v>
      </c>
      <c r="G27" s="10">
        <f t="shared" si="0"/>
        <v>5</v>
      </c>
      <c r="H27" s="10"/>
    </row>
    <row r="28" spans="1:8" s="24" customFormat="1" ht="26.4" x14ac:dyDescent="0.3">
      <c r="A28" s="61">
        <v>4</v>
      </c>
      <c r="B28" s="35" t="s">
        <v>194</v>
      </c>
      <c r="C28" s="26" t="s">
        <v>266</v>
      </c>
      <c r="D28" s="33" t="s">
        <v>32</v>
      </c>
      <c r="E28" s="14">
        <v>1</v>
      </c>
      <c r="F28" s="14" t="s">
        <v>86</v>
      </c>
      <c r="G28" s="10">
        <f t="shared" si="0"/>
        <v>5</v>
      </c>
      <c r="H28" s="10"/>
    </row>
    <row r="29" spans="1:8" s="24" customFormat="1" ht="26.4" x14ac:dyDescent="0.3">
      <c r="A29" s="61">
        <v>5</v>
      </c>
      <c r="B29" s="36" t="s">
        <v>195</v>
      </c>
      <c r="C29" s="26" t="s">
        <v>327</v>
      </c>
      <c r="D29" s="33" t="s">
        <v>32</v>
      </c>
      <c r="E29" s="14">
        <v>2</v>
      </c>
      <c r="F29" s="14" t="s">
        <v>86</v>
      </c>
      <c r="G29" s="10">
        <f t="shared" si="0"/>
        <v>10</v>
      </c>
      <c r="H29" s="10"/>
    </row>
    <row r="30" spans="1:8" s="24" customFormat="1" ht="26.4" x14ac:dyDescent="0.3">
      <c r="A30" s="61">
        <v>6</v>
      </c>
      <c r="B30" s="35" t="s">
        <v>196</v>
      </c>
      <c r="C30" s="26" t="s">
        <v>268</v>
      </c>
      <c r="D30" s="33" t="s">
        <v>32</v>
      </c>
      <c r="E30" s="14">
        <v>1</v>
      </c>
      <c r="F30" s="14" t="s">
        <v>86</v>
      </c>
      <c r="G30" s="10">
        <f t="shared" si="0"/>
        <v>5</v>
      </c>
      <c r="H30" s="10"/>
    </row>
    <row r="31" spans="1:8" s="24" customFormat="1" ht="14.4" x14ac:dyDescent="0.3">
      <c r="A31" s="61">
        <v>7</v>
      </c>
      <c r="B31" s="35" t="s">
        <v>197</v>
      </c>
      <c r="C31" s="26" t="s">
        <v>267</v>
      </c>
      <c r="D31" s="33" t="s">
        <v>32</v>
      </c>
      <c r="E31" s="14">
        <v>1</v>
      </c>
      <c r="F31" s="14" t="s">
        <v>86</v>
      </c>
      <c r="G31" s="10">
        <f t="shared" si="0"/>
        <v>5</v>
      </c>
      <c r="H31" s="10"/>
    </row>
    <row r="32" spans="1:8" s="24" customFormat="1" ht="14.4" x14ac:dyDescent="0.3">
      <c r="A32" s="61">
        <v>8</v>
      </c>
      <c r="B32" s="35" t="s">
        <v>259</v>
      </c>
      <c r="C32" s="26" t="s">
        <v>269</v>
      </c>
      <c r="D32" s="33" t="s">
        <v>32</v>
      </c>
      <c r="E32" s="14">
        <v>1</v>
      </c>
      <c r="F32" s="14" t="s">
        <v>86</v>
      </c>
      <c r="G32" s="10">
        <f t="shared" si="0"/>
        <v>5</v>
      </c>
      <c r="H32" s="10"/>
    </row>
    <row r="33" spans="1:8" s="24" customFormat="1" ht="14.4" x14ac:dyDescent="0.3">
      <c r="A33" s="61">
        <v>9</v>
      </c>
      <c r="B33" s="35" t="s">
        <v>198</v>
      </c>
      <c r="C33" s="26" t="s">
        <v>270</v>
      </c>
      <c r="D33" s="33" t="s">
        <v>20</v>
      </c>
      <c r="E33" s="14">
        <v>1</v>
      </c>
      <c r="F33" s="14" t="s">
        <v>86</v>
      </c>
      <c r="G33" s="10">
        <f t="shared" si="0"/>
        <v>5</v>
      </c>
      <c r="H33" s="10"/>
    </row>
    <row r="34" spans="1:8" s="24" customFormat="1" ht="26.4" x14ac:dyDescent="0.3">
      <c r="A34" s="61">
        <v>10</v>
      </c>
      <c r="B34" s="27" t="s">
        <v>200</v>
      </c>
      <c r="C34" s="26" t="s">
        <v>271</v>
      </c>
      <c r="D34" s="33" t="s">
        <v>14</v>
      </c>
      <c r="E34" s="14">
        <v>1</v>
      </c>
      <c r="F34" s="14" t="s">
        <v>86</v>
      </c>
      <c r="G34" s="10">
        <f t="shared" si="0"/>
        <v>5</v>
      </c>
      <c r="H34" s="10"/>
    </row>
    <row r="35" spans="1:8" s="24" customFormat="1" ht="26.4" x14ac:dyDescent="0.3">
      <c r="A35" s="61">
        <v>11</v>
      </c>
      <c r="B35" s="27" t="s">
        <v>335</v>
      </c>
      <c r="C35" s="26" t="s">
        <v>275</v>
      </c>
      <c r="D35" s="33" t="s">
        <v>14</v>
      </c>
      <c r="E35" s="14">
        <v>1</v>
      </c>
      <c r="F35" s="14" t="s">
        <v>86</v>
      </c>
      <c r="G35" s="10">
        <f t="shared" si="0"/>
        <v>5</v>
      </c>
      <c r="H35" s="10"/>
    </row>
    <row r="36" spans="1:8" s="24" customFormat="1" ht="52.8" x14ac:dyDescent="0.3">
      <c r="A36" s="61">
        <v>12</v>
      </c>
      <c r="B36" s="27" t="s">
        <v>202</v>
      </c>
      <c r="C36" s="26" t="s">
        <v>277</v>
      </c>
      <c r="D36" s="33" t="s">
        <v>20</v>
      </c>
      <c r="E36" s="14">
        <v>1</v>
      </c>
      <c r="F36" s="14" t="s">
        <v>86</v>
      </c>
      <c r="G36" s="10">
        <f t="shared" si="0"/>
        <v>5</v>
      </c>
      <c r="H36" s="10"/>
    </row>
    <row r="37" spans="1:8" s="24" customFormat="1" ht="14.4" x14ac:dyDescent="0.3">
      <c r="A37" s="61">
        <v>13</v>
      </c>
      <c r="B37" s="27" t="s">
        <v>72</v>
      </c>
      <c r="C37" s="26" t="s">
        <v>272</v>
      </c>
      <c r="D37" s="33" t="s">
        <v>20</v>
      </c>
      <c r="E37" s="14">
        <v>1</v>
      </c>
      <c r="F37" s="14" t="s">
        <v>86</v>
      </c>
      <c r="G37" s="10">
        <f t="shared" si="0"/>
        <v>5</v>
      </c>
      <c r="H37" s="10"/>
    </row>
    <row r="38" spans="1:8" s="24" customFormat="1" ht="14.4" x14ac:dyDescent="0.3">
      <c r="A38" s="61">
        <v>14</v>
      </c>
      <c r="B38" s="27" t="s">
        <v>203</v>
      </c>
      <c r="C38" s="26" t="s">
        <v>273</v>
      </c>
      <c r="D38" s="33" t="s">
        <v>20</v>
      </c>
      <c r="E38" s="14">
        <v>1</v>
      </c>
      <c r="F38" s="14" t="s">
        <v>86</v>
      </c>
      <c r="G38" s="10">
        <f t="shared" si="0"/>
        <v>5</v>
      </c>
      <c r="H38" s="10"/>
    </row>
    <row r="39" spans="1:8" s="24" customFormat="1" ht="14.4" x14ac:dyDescent="0.3">
      <c r="A39" s="61">
        <v>15</v>
      </c>
      <c r="B39" s="27" t="s">
        <v>72</v>
      </c>
      <c r="C39" s="26" t="s">
        <v>274</v>
      </c>
      <c r="D39" s="33" t="s">
        <v>20</v>
      </c>
      <c r="E39" s="14">
        <v>1</v>
      </c>
      <c r="F39" s="14" t="s">
        <v>86</v>
      </c>
      <c r="G39" s="10">
        <f t="shared" si="0"/>
        <v>5</v>
      </c>
      <c r="H39" s="10"/>
    </row>
    <row r="40" spans="1:8" s="24" customFormat="1" ht="52.8" x14ac:dyDescent="0.3">
      <c r="A40" s="61">
        <v>16</v>
      </c>
      <c r="B40" s="27" t="s">
        <v>204</v>
      </c>
      <c r="C40" s="26" t="s">
        <v>276</v>
      </c>
      <c r="D40" s="33" t="s">
        <v>20</v>
      </c>
      <c r="E40" s="14">
        <v>1</v>
      </c>
      <c r="F40" s="14" t="s">
        <v>86</v>
      </c>
      <c r="G40" s="10">
        <f t="shared" si="0"/>
        <v>5</v>
      </c>
      <c r="H40" s="10"/>
    </row>
    <row r="41" spans="1:8" s="24" customFormat="1" ht="14.4" x14ac:dyDescent="0.3">
      <c r="A41" s="61">
        <v>17</v>
      </c>
      <c r="B41" s="28" t="s">
        <v>140</v>
      </c>
      <c r="C41" s="26" t="s">
        <v>205</v>
      </c>
      <c r="D41" s="33" t="s">
        <v>16</v>
      </c>
      <c r="E41" s="14">
        <v>2</v>
      </c>
      <c r="F41" s="14" t="s">
        <v>110</v>
      </c>
      <c r="G41" s="10">
        <f t="shared" si="0"/>
        <v>10</v>
      </c>
      <c r="H41" s="10"/>
    </row>
    <row r="42" spans="1:8" s="24" customFormat="1" ht="26.4" x14ac:dyDescent="0.3">
      <c r="A42" s="61">
        <v>18</v>
      </c>
      <c r="B42" s="27" t="s">
        <v>209</v>
      </c>
      <c r="C42" s="26" t="s">
        <v>280</v>
      </c>
      <c r="D42" s="33" t="s">
        <v>20</v>
      </c>
      <c r="E42" s="13">
        <v>1</v>
      </c>
      <c r="F42" s="13" t="s">
        <v>86</v>
      </c>
      <c r="G42" s="10">
        <f t="shared" si="0"/>
        <v>5</v>
      </c>
      <c r="H42" s="10"/>
    </row>
    <row r="43" spans="1:8" s="24" customFormat="1" ht="14.4" x14ac:dyDescent="0.3">
      <c r="A43" s="61">
        <v>19</v>
      </c>
      <c r="B43" s="28" t="s">
        <v>140</v>
      </c>
      <c r="C43" s="26" t="s">
        <v>201</v>
      </c>
      <c r="D43" s="33" t="s">
        <v>16</v>
      </c>
      <c r="E43" s="33">
        <v>5</v>
      </c>
      <c r="F43" s="33" t="s">
        <v>110</v>
      </c>
      <c r="G43" s="10">
        <f t="shared" si="0"/>
        <v>25</v>
      </c>
      <c r="H43" s="10"/>
    </row>
    <row r="44" spans="1:8" s="24" customFormat="1" ht="39.6" x14ac:dyDescent="0.3">
      <c r="A44" s="61">
        <v>20</v>
      </c>
      <c r="B44" s="27" t="s">
        <v>206</v>
      </c>
      <c r="C44" s="48" t="s">
        <v>278</v>
      </c>
      <c r="D44" s="33" t="s">
        <v>20</v>
      </c>
      <c r="E44" s="33">
        <v>1</v>
      </c>
      <c r="F44" s="33" t="s">
        <v>86</v>
      </c>
      <c r="G44" s="10">
        <f t="shared" si="0"/>
        <v>5</v>
      </c>
      <c r="H44" s="10"/>
    </row>
    <row r="45" spans="1:8" s="24" customFormat="1" ht="14.4" x14ac:dyDescent="0.3">
      <c r="A45" s="61">
        <v>21</v>
      </c>
      <c r="B45" s="28" t="s">
        <v>140</v>
      </c>
      <c r="C45" s="48" t="s">
        <v>210</v>
      </c>
      <c r="D45" s="33" t="s">
        <v>16</v>
      </c>
      <c r="E45" s="33">
        <v>5</v>
      </c>
      <c r="F45" s="13" t="s">
        <v>110</v>
      </c>
      <c r="G45" s="10">
        <f t="shared" si="0"/>
        <v>25</v>
      </c>
      <c r="H45" s="10"/>
    </row>
    <row r="46" spans="1:8" s="24" customFormat="1" ht="26.4" x14ac:dyDescent="0.3">
      <c r="A46" s="61">
        <v>22</v>
      </c>
      <c r="B46" s="27" t="s">
        <v>207</v>
      </c>
      <c r="C46" s="48" t="s">
        <v>336</v>
      </c>
      <c r="D46" s="33" t="s">
        <v>20</v>
      </c>
      <c r="E46" s="33">
        <v>1</v>
      </c>
      <c r="F46" s="33" t="s">
        <v>86</v>
      </c>
      <c r="G46" s="10">
        <v>2</v>
      </c>
      <c r="H46" s="10"/>
    </row>
    <row r="47" spans="1:8" s="24" customFormat="1" ht="39.6" x14ac:dyDescent="0.3">
      <c r="A47" s="61">
        <v>23</v>
      </c>
      <c r="B47" s="27" t="s">
        <v>208</v>
      </c>
      <c r="C47" s="48" t="s">
        <v>279</v>
      </c>
      <c r="D47" s="33" t="s">
        <v>20</v>
      </c>
      <c r="E47" s="33">
        <v>1</v>
      </c>
      <c r="F47" s="33" t="s">
        <v>86</v>
      </c>
      <c r="G47" s="10">
        <v>2</v>
      </c>
      <c r="H47" s="10"/>
    </row>
    <row r="48" spans="1:8" s="24" customFormat="1" ht="14.4" x14ac:dyDescent="0.3">
      <c r="A48" s="61">
        <v>24</v>
      </c>
      <c r="B48" s="28" t="s">
        <v>140</v>
      </c>
      <c r="C48" s="48" t="s">
        <v>141</v>
      </c>
      <c r="D48" s="33" t="s">
        <v>16</v>
      </c>
      <c r="E48" s="33">
        <v>3</v>
      </c>
      <c r="F48" s="13" t="s">
        <v>110</v>
      </c>
      <c r="G48" s="10">
        <v>6</v>
      </c>
      <c r="H48" s="10"/>
    </row>
    <row r="49" spans="1:8" s="24" customFormat="1" ht="26.4" x14ac:dyDescent="0.3">
      <c r="A49" s="61">
        <v>25</v>
      </c>
      <c r="B49" s="28" t="s">
        <v>350</v>
      </c>
      <c r="C49" s="48" t="s">
        <v>351</v>
      </c>
      <c r="D49" s="33" t="s">
        <v>17</v>
      </c>
      <c r="E49" s="33">
        <v>1</v>
      </c>
      <c r="F49" s="33" t="s">
        <v>86</v>
      </c>
      <c r="G49" s="10">
        <f t="shared" si="0"/>
        <v>5</v>
      </c>
      <c r="H49" s="10"/>
    </row>
    <row r="50" spans="1:8" s="24" customFormat="1" ht="14.4" x14ac:dyDescent="0.3">
      <c r="A50" s="61">
        <v>26</v>
      </c>
      <c r="B50" s="28" t="s">
        <v>211</v>
      </c>
      <c r="C50" s="48" t="s">
        <v>325</v>
      </c>
      <c r="D50" s="33" t="s">
        <v>17</v>
      </c>
      <c r="E50" s="33">
        <v>2</v>
      </c>
      <c r="F50" s="33" t="s">
        <v>86</v>
      </c>
      <c r="G50" s="10">
        <f t="shared" ref="G50" si="1">E50*$C$11</f>
        <v>10</v>
      </c>
      <c r="H50" s="10"/>
    </row>
    <row r="51" spans="1:8" s="24" customFormat="1" ht="26.4" x14ac:dyDescent="0.3">
      <c r="A51" s="61">
        <v>27</v>
      </c>
      <c r="B51" s="28" t="s">
        <v>236</v>
      </c>
      <c r="C51" s="48" t="s">
        <v>323</v>
      </c>
      <c r="D51" s="33" t="s">
        <v>17</v>
      </c>
      <c r="E51" s="33">
        <v>1</v>
      </c>
      <c r="F51" s="33" t="s">
        <v>86</v>
      </c>
      <c r="G51" s="10">
        <f t="shared" ref="G51" si="2">E51*$C$11</f>
        <v>5</v>
      </c>
      <c r="H51" s="10"/>
    </row>
    <row r="52" spans="1:8" s="24" customFormat="1" ht="26.4" x14ac:dyDescent="0.3">
      <c r="A52" s="61">
        <v>28</v>
      </c>
      <c r="B52" s="27" t="s">
        <v>212</v>
      </c>
      <c r="C52" s="71" t="s">
        <v>331</v>
      </c>
      <c r="D52" s="33" t="s">
        <v>14</v>
      </c>
      <c r="E52" s="33">
        <v>1</v>
      </c>
      <c r="F52" s="33" t="s">
        <v>86</v>
      </c>
      <c r="G52" s="10">
        <f t="shared" ref="G52" si="3">E52*$C$11</f>
        <v>5</v>
      </c>
      <c r="H52" s="10"/>
    </row>
    <row r="53" spans="1:8" ht="15.75" customHeight="1" x14ac:dyDescent="0.3">
      <c r="A53" s="106" t="s">
        <v>13</v>
      </c>
      <c r="B53" s="80"/>
      <c r="C53" s="80"/>
      <c r="D53" s="80"/>
      <c r="E53" s="80"/>
      <c r="F53" s="80"/>
      <c r="G53" s="80"/>
      <c r="H53" s="80"/>
    </row>
    <row r="54" spans="1:8" ht="55.2" x14ac:dyDescent="0.3">
      <c r="A54" s="10" t="s">
        <v>12</v>
      </c>
      <c r="B54" s="10" t="s">
        <v>11</v>
      </c>
      <c r="C54" s="10" t="s">
        <v>10</v>
      </c>
      <c r="D54" s="10" t="s">
        <v>9</v>
      </c>
      <c r="E54" s="10" t="s">
        <v>8</v>
      </c>
      <c r="F54" s="10" t="s">
        <v>7</v>
      </c>
      <c r="G54" s="10" t="s">
        <v>6</v>
      </c>
      <c r="H54" s="10" t="s">
        <v>23</v>
      </c>
    </row>
    <row r="55" spans="1:8" ht="52.8" x14ac:dyDescent="0.3">
      <c r="A55" s="61">
        <v>1</v>
      </c>
      <c r="B55" s="54" t="s">
        <v>5</v>
      </c>
      <c r="C55" s="27" t="s">
        <v>328</v>
      </c>
      <c r="D55" s="52" t="s">
        <v>2</v>
      </c>
      <c r="E55" s="52">
        <v>1</v>
      </c>
      <c r="F55" s="52" t="s">
        <v>0</v>
      </c>
      <c r="G55" s="52">
        <f>E55</f>
        <v>1</v>
      </c>
      <c r="H55" s="2"/>
    </row>
    <row r="56" spans="1:8" ht="14.4" x14ac:dyDescent="0.3">
      <c r="A56" s="61">
        <v>2</v>
      </c>
      <c r="B56" s="54" t="s">
        <v>4</v>
      </c>
      <c r="C56" s="71" t="s">
        <v>329</v>
      </c>
      <c r="D56" s="52" t="s">
        <v>2</v>
      </c>
      <c r="E56" s="52">
        <v>1</v>
      </c>
      <c r="F56" s="52" t="s">
        <v>0</v>
      </c>
      <c r="G56" s="52">
        <f>E56</f>
        <v>1</v>
      </c>
      <c r="H56" s="2"/>
    </row>
    <row r="57" spans="1:8" ht="21" x14ac:dyDescent="0.3">
      <c r="A57" s="109" t="s">
        <v>243</v>
      </c>
      <c r="B57" s="110"/>
      <c r="C57" s="110"/>
      <c r="D57" s="110"/>
      <c r="E57" s="110"/>
      <c r="F57" s="110"/>
      <c r="G57" s="110"/>
      <c r="H57" s="111"/>
    </row>
    <row r="58" spans="1:8" ht="21.6" thickBot="1" x14ac:dyDescent="0.35">
      <c r="A58" s="106" t="s">
        <v>365</v>
      </c>
      <c r="B58" s="80"/>
      <c r="C58" s="80"/>
      <c r="D58" s="80"/>
      <c r="E58" s="80"/>
      <c r="F58" s="80"/>
      <c r="G58" s="80"/>
      <c r="H58" s="80"/>
    </row>
    <row r="59" spans="1:8" ht="15" customHeight="1" x14ac:dyDescent="0.3">
      <c r="A59" s="102" t="s">
        <v>19</v>
      </c>
      <c r="B59" s="83"/>
      <c r="C59" s="83"/>
      <c r="D59" s="83"/>
      <c r="E59" s="83"/>
      <c r="F59" s="83"/>
      <c r="G59" s="83"/>
      <c r="H59" s="84"/>
    </row>
    <row r="60" spans="1:8" ht="15" customHeight="1" x14ac:dyDescent="0.3">
      <c r="A60" s="90" t="s">
        <v>376</v>
      </c>
      <c r="B60" s="86"/>
      <c r="C60" s="86"/>
      <c r="D60" s="86"/>
      <c r="E60" s="86"/>
      <c r="F60" s="86"/>
      <c r="G60" s="86"/>
      <c r="H60" s="87"/>
    </row>
    <row r="61" spans="1:8" ht="15" customHeight="1" x14ac:dyDescent="0.3">
      <c r="A61" s="90" t="s">
        <v>214</v>
      </c>
      <c r="B61" s="86"/>
      <c r="C61" s="86"/>
      <c r="D61" s="86"/>
      <c r="E61" s="86"/>
      <c r="F61" s="86"/>
      <c r="G61" s="86"/>
      <c r="H61" s="87"/>
    </row>
    <row r="62" spans="1:8" ht="15" customHeight="1" x14ac:dyDescent="0.3">
      <c r="A62" s="90" t="s">
        <v>39</v>
      </c>
      <c r="B62" s="86"/>
      <c r="C62" s="86"/>
      <c r="D62" s="86"/>
      <c r="E62" s="86"/>
      <c r="F62" s="86"/>
      <c r="G62" s="86"/>
      <c r="H62" s="87"/>
    </row>
    <row r="63" spans="1:8" ht="15" customHeight="1" x14ac:dyDescent="0.3">
      <c r="A63" s="90" t="s">
        <v>223</v>
      </c>
      <c r="B63" s="86"/>
      <c r="C63" s="86"/>
      <c r="D63" s="86"/>
      <c r="E63" s="86"/>
      <c r="F63" s="86"/>
      <c r="G63" s="86"/>
      <c r="H63" s="87"/>
    </row>
    <row r="64" spans="1:8" ht="15" customHeight="1" x14ac:dyDescent="0.3">
      <c r="A64" s="90" t="s">
        <v>215</v>
      </c>
      <c r="B64" s="86"/>
      <c r="C64" s="86"/>
      <c r="D64" s="86"/>
      <c r="E64" s="86"/>
      <c r="F64" s="86"/>
      <c r="G64" s="86"/>
      <c r="H64" s="87"/>
    </row>
    <row r="65" spans="1:8" ht="15" customHeight="1" x14ac:dyDescent="0.3">
      <c r="A65" s="90" t="s">
        <v>377</v>
      </c>
      <c r="B65" s="86"/>
      <c r="C65" s="86"/>
      <c r="D65" s="86"/>
      <c r="E65" s="86"/>
      <c r="F65" s="86"/>
      <c r="G65" s="86"/>
      <c r="H65" s="87"/>
    </row>
    <row r="66" spans="1:8" ht="15" customHeight="1" x14ac:dyDescent="0.3">
      <c r="A66" s="90" t="s">
        <v>216</v>
      </c>
      <c r="B66" s="86"/>
      <c r="C66" s="86"/>
      <c r="D66" s="86"/>
      <c r="E66" s="86"/>
      <c r="F66" s="86"/>
      <c r="G66" s="86"/>
      <c r="H66" s="87"/>
    </row>
    <row r="67" spans="1:8" ht="15.75" customHeight="1" thickBot="1" x14ac:dyDescent="0.35">
      <c r="A67" s="103" t="s">
        <v>217</v>
      </c>
      <c r="B67" s="104"/>
      <c r="C67" s="104"/>
      <c r="D67" s="104"/>
      <c r="E67" s="104"/>
      <c r="F67" s="104"/>
      <c r="G67" s="104"/>
      <c r="H67" s="105"/>
    </row>
    <row r="68" spans="1:8" ht="55.2" x14ac:dyDescent="0.3">
      <c r="A68" s="14" t="s">
        <v>12</v>
      </c>
      <c r="B68" s="13" t="s">
        <v>11</v>
      </c>
      <c r="C68" s="13" t="s">
        <v>10</v>
      </c>
      <c r="D68" s="14" t="s">
        <v>9</v>
      </c>
      <c r="E68" s="14" t="s">
        <v>8</v>
      </c>
      <c r="F68" s="14" t="s">
        <v>7</v>
      </c>
      <c r="G68" s="14" t="s">
        <v>6</v>
      </c>
      <c r="H68" s="14" t="s">
        <v>23</v>
      </c>
    </row>
    <row r="69" spans="1:8" s="24" customFormat="1" ht="21" x14ac:dyDescent="0.3">
      <c r="A69" s="106" t="s">
        <v>239</v>
      </c>
      <c r="B69" s="80"/>
      <c r="C69" s="80"/>
      <c r="D69" s="80"/>
      <c r="E69" s="80"/>
      <c r="F69" s="80"/>
      <c r="G69" s="80"/>
      <c r="H69" s="80"/>
    </row>
    <row r="70" spans="1:8" ht="26.4" x14ac:dyDescent="0.3">
      <c r="A70" s="61">
        <v>1</v>
      </c>
      <c r="B70" s="54" t="s">
        <v>15</v>
      </c>
      <c r="C70" s="71" t="s">
        <v>332</v>
      </c>
      <c r="D70" s="54" t="s">
        <v>14</v>
      </c>
      <c r="E70" s="52">
        <v>1</v>
      </c>
      <c r="F70" s="52" t="s">
        <v>0</v>
      </c>
      <c r="G70" s="52">
        <v>2</v>
      </c>
      <c r="H70" s="11"/>
    </row>
    <row r="71" spans="1:8" ht="26.4" x14ac:dyDescent="0.3">
      <c r="A71" s="61">
        <v>2</v>
      </c>
      <c r="B71" s="54" t="s">
        <v>212</v>
      </c>
      <c r="C71" s="71" t="s">
        <v>331</v>
      </c>
      <c r="D71" s="54" t="s">
        <v>14</v>
      </c>
      <c r="E71" s="52">
        <v>1</v>
      </c>
      <c r="F71" s="52" t="s">
        <v>86</v>
      </c>
      <c r="G71" s="52">
        <v>2</v>
      </c>
      <c r="H71" s="11"/>
    </row>
    <row r="72" spans="1:8" s="24" customFormat="1" ht="14.4" x14ac:dyDescent="0.3">
      <c r="A72" s="61">
        <v>3</v>
      </c>
      <c r="B72" s="54" t="s">
        <v>237</v>
      </c>
      <c r="C72" s="27" t="s">
        <v>333</v>
      </c>
      <c r="D72" s="54" t="s">
        <v>20</v>
      </c>
      <c r="E72" s="52">
        <v>1</v>
      </c>
      <c r="F72" s="52" t="s">
        <v>86</v>
      </c>
      <c r="G72" s="52">
        <v>2</v>
      </c>
      <c r="H72" s="11"/>
    </row>
    <row r="73" spans="1:8" s="24" customFormat="1" ht="26.4" x14ac:dyDescent="0.3">
      <c r="A73" s="61">
        <v>4</v>
      </c>
      <c r="B73" s="54" t="s">
        <v>238</v>
      </c>
      <c r="C73" s="27" t="s">
        <v>334</v>
      </c>
      <c r="D73" s="54" t="s">
        <v>20</v>
      </c>
      <c r="E73" s="52">
        <v>1</v>
      </c>
      <c r="F73" s="52" t="s">
        <v>86</v>
      </c>
      <c r="G73" s="52">
        <v>2</v>
      </c>
      <c r="H73" s="11"/>
    </row>
    <row r="76" spans="1:8" ht="15.75" customHeight="1" x14ac:dyDescent="0.3">
      <c r="A76" s="106" t="s">
        <v>34</v>
      </c>
      <c r="B76" s="80"/>
      <c r="C76" s="80"/>
      <c r="D76" s="80"/>
      <c r="E76" s="80"/>
      <c r="F76" s="80"/>
      <c r="G76" s="80"/>
      <c r="H76" s="80"/>
    </row>
    <row r="77" spans="1:8" ht="55.2" x14ac:dyDescent="0.3">
      <c r="A77" s="10" t="s">
        <v>12</v>
      </c>
      <c r="B77" s="10" t="s">
        <v>11</v>
      </c>
      <c r="C77" s="10" t="s">
        <v>10</v>
      </c>
      <c r="D77" s="10" t="s">
        <v>9</v>
      </c>
      <c r="E77" s="10" t="s">
        <v>8</v>
      </c>
      <c r="F77" s="10" t="s">
        <v>7</v>
      </c>
      <c r="G77" s="10" t="s">
        <v>6</v>
      </c>
      <c r="H77" s="10" t="s">
        <v>23</v>
      </c>
    </row>
    <row r="78" spans="1:8" ht="14.4" x14ac:dyDescent="0.3">
      <c r="A78" s="61">
        <v>1</v>
      </c>
      <c r="B78" s="35" t="s">
        <v>198</v>
      </c>
      <c r="C78" s="26" t="s">
        <v>270</v>
      </c>
      <c r="D78" s="62" t="s">
        <v>20</v>
      </c>
      <c r="E78" s="14">
        <v>1</v>
      </c>
      <c r="F78" s="14" t="s">
        <v>86</v>
      </c>
      <c r="G78" s="10">
        <v>1</v>
      </c>
      <c r="H78" s="58"/>
    </row>
    <row r="79" spans="1:8" ht="21" x14ac:dyDescent="0.3">
      <c r="A79" s="109" t="s">
        <v>244</v>
      </c>
      <c r="B79" s="123"/>
      <c r="C79" s="123"/>
      <c r="D79" s="123"/>
      <c r="E79" s="123"/>
      <c r="F79" s="123"/>
      <c r="G79" s="123"/>
      <c r="H79" s="124"/>
    </row>
    <row r="80" spans="1:8" ht="21" x14ac:dyDescent="0.3">
      <c r="A80" s="127" t="s">
        <v>33</v>
      </c>
      <c r="B80" s="128"/>
      <c r="C80" s="128"/>
      <c r="D80" s="128"/>
      <c r="E80" s="128"/>
      <c r="F80" s="128"/>
      <c r="G80" s="128"/>
      <c r="H80" s="128"/>
    </row>
    <row r="81" spans="1:8" ht="14.4" x14ac:dyDescent="0.3">
      <c r="A81" s="102" t="s">
        <v>19</v>
      </c>
      <c r="B81" s="129"/>
      <c r="C81" s="129"/>
      <c r="D81" s="129"/>
      <c r="E81" s="129"/>
      <c r="F81" s="129"/>
      <c r="G81" s="129"/>
      <c r="H81" s="130"/>
    </row>
    <row r="82" spans="1:8" ht="14.4" x14ac:dyDescent="0.3">
      <c r="A82" s="90" t="s">
        <v>367</v>
      </c>
      <c r="B82" s="125"/>
      <c r="C82" s="125"/>
      <c r="D82" s="125"/>
      <c r="E82" s="125"/>
      <c r="F82" s="125"/>
      <c r="G82" s="125"/>
      <c r="H82" s="126"/>
    </row>
    <row r="83" spans="1:8" ht="14.4" customHeight="1" x14ac:dyDescent="0.3">
      <c r="A83" s="90" t="s">
        <v>214</v>
      </c>
      <c r="B83" s="86"/>
      <c r="C83" s="86"/>
      <c r="D83" s="86"/>
      <c r="E83" s="86"/>
      <c r="F83" s="86"/>
      <c r="G83" s="86"/>
      <c r="H83" s="87"/>
    </row>
    <row r="84" spans="1:8" ht="14.4" x14ac:dyDescent="0.3">
      <c r="A84" s="90" t="s">
        <v>18</v>
      </c>
      <c r="B84" s="125"/>
      <c r="C84" s="125"/>
      <c r="D84" s="125"/>
      <c r="E84" s="125"/>
      <c r="F84" s="125"/>
      <c r="G84" s="125"/>
      <c r="H84" s="126"/>
    </row>
    <row r="85" spans="1:8" ht="14.4" customHeight="1" x14ac:dyDescent="0.3">
      <c r="A85" s="90" t="s">
        <v>223</v>
      </c>
      <c r="B85" s="86"/>
      <c r="C85" s="86"/>
      <c r="D85" s="86"/>
      <c r="E85" s="86"/>
      <c r="F85" s="86"/>
      <c r="G85" s="86"/>
      <c r="H85" s="87"/>
    </row>
    <row r="86" spans="1:8" ht="15" customHeight="1" x14ac:dyDescent="0.3">
      <c r="A86" s="90" t="s">
        <v>215</v>
      </c>
      <c r="B86" s="86"/>
      <c r="C86" s="86"/>
      <c r="D86" s="86"/>
      <c r="E86" s="86"/>
      <c r="F86" s="86"/>
      <c r="G86" s="86"/>
      <c r="H86" s="87"/>
    </row>
    <row r="87" spans="1:8" ht="14.4" customHeight="1" x14ac:dyDescent="0.3">
      <c r="A87" s="90" t="s">
        <v>324</v>
      </c>
      <c r="B87" s="86"/>
      <c r="C87" s="86"/>
      <c r="D87" s="86"/>
      <c r="E87" s="86"/>
      <c r="F87" s="86"/>
      <c r="G87" s="86"/>
      <c r="H87" s="87"/>
    </row>
    <row r="88" spans="1:8" ht="14.4" x14ac:dyDescent="0.3">
      <c r="A88" s="117" t="s">
        <v>216</v>
      </c>
      <c r="B88" s="118"/>
      <c r="C88" s="118"/>
      <c r="D88" s="118"/>
      <c r="E88" s="118"/>
      <c r="F88" s="118"/>
      <c r="G88" s="118"/>
      <c r="H88" s="119"/>
    </row>
    <row r="89" spans="1:8" thickBot="1" x14ac:dyDescent="0.35">
      <c r="A89" s="112" t="s">
        <v>217</v>
      </c>
      <c r="B89" s="113"/>
      <c r="C89" s="113"/>
      <c r="D89" s="113"/>
      <c r="E89" s="113"/>
      <c r="F89" s="113"/>
      <c r="G89" s="113"/>
      <c r="H89" s="114"/>
    </row>
    <row r="90" spans="1:8" ht="55.2" x14ac:dyDescent="0.3">
      <c r="A90" s="14" t="s">
        <v>12</v>
      </c>
      <c r="B90" s="13" t="s">
        <v>11</v>
      </c>
      <c r="C90" s="13" t="s">
        <v>10</v>
      </c>
      <c r="D90" s="14" t="s">
        <v>9</v>
      </c>
      <c r="E90" s="14" t="s">
        <v>8</v>
      </c>
      <c r="F90" s="14" t="s">
        <v>7</v>
      </c>
      <c r="G90" s="14" t="s">
        <v>6</v>
      </c>
      <c r="H90" s="14" t="s">
        <v>23</v>
      </c>
    </row>
    <row r="91" spans="1:8" ht="15.6" x14ac:dyDescent="0.3">
      <c r="A91" s="56">
        <v>1</v>
      </c>
      <c r="B91" s="67" t="s">
        <v>241</v>
      </c>
      <c r="C91" s="120" t="s">
        <v>242</v>
      </c>
      <c r="D91" s="121"/>
      <c r="E91" s="121"/>
      <c r="F91" s="121"/>
      <c r="G91" s="121"/>
      <c r="H91" s="122"/>
    </row>
  </sheetData>
  <mergeCells count="49">
    <mergeCell ref="A69:H69"/>
    <mergeCell ref="C91:H91"/>
    <mergeCell ref="A67:H67"/>
    <mergeCell ref="A58:H58"/>
    <mergeCell ref="A18:H18"/>
    <mergeCell ref="A19:H19"/>
    <mergeCell ref="A61:H61"/>
    <mergeCell ref="A64:H64"/>
    <mergeCell ref="A76:H76"/>
    <mergeCell ref="A79:H79"/>
    <mergeCell ref="A83:H83"/>
    <mergeCell ref="A84:H84"/>
    <mergeCell ref="A80:H80"/>
    <mergeCell ref="A81:H81"/>
    <mergeCell ref="A82:H82"/>
    <mergeCell ref="A85:H85"/>
    <mergeCell ref="A86:H86"/>
    <mergeCell ref="A87:H87"/>
    <mergeCell ref="A89:H89"/>
    <mergeCell ref="A17:H17"/>
    <mergeCell ref="A1:H1"/>
    <mergeCell ref="A2:H2"/>
    <mergeCell ref="A4:H4"/>
    <mergeCell ref="A5:H5"/>
    <mergeCell ref="A10:H10"/>
    <mergeCell ref="A3:H3"/>
    <mergeCell ref="A11:B11"/>
    <mergeCell ref="A13:H13"/>
    <mergeCell ref="A66:H66"/>
    <mergeCell ref="A88:H88"/>
    <mergeCell ref="A12:H12"/>
    <mergeCell ref="A6:H6"/>
    <mergeCell ref="A7:H7"/>
    <mergeCell ref="A8:H8"/>
    <mergeCell ref="A9:H9"/>
    <mergeCell ref="A14:H14"/>
    <mergeCell ref="A57:H57"/>
    <mergeCell ref="A16:H16"/>
    <mergeCell ref="A15:H15"/>
    <mergeCell ref="A20:H20"/>
    <mergeCell ref="A53:H53"/>
    <mergeCell ref="A62:H62"/>
    <mergeCell ref="A63:H63"/>
    <mergeCell ref="A65:H65"/>
    <mergeCell ref="A21:H21"/>
    <mergeCell ref="A22:H22"/>
    <mergeCell ref="A23:H23"/>
    <mergeCell ref="A59:H59"/>
    <mergeCell ref="A60:H6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56 C52 C71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A2" zoomScale="77" zoomScaleNormal="77" workbookViewId="0">
      <selection activeCell="J129" sqref="J129"/>
    </sheetView>
  </sheetViews>
  <sheetFormatPr defaultColWidth="14.44140625" defaultRowHeight="15" customHeight="1" x14ac:dyDescent="0.3"/>
  <cols>
    <col min="1" max="1" width="5.109375" style="22" customWidth="1"/>
    <col min="2" max="2" width="52" style="22" customWidth="1"/>
    <col min="3" max="3" width="27.44140625" style="66" customWidth="1"/>
    <col min="4" max="4" width="22" style="22" customWidth="1"/>
    <col min="5" max="5" width="15.554687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22" customWidth="1"/>
    <col min="12" max="16384" width="14.44140625" style="22"/>
  </cols>
  <sheetData>
    <row r="1" spans="1:8" ht="14.4" x14ac:dyDescent="0.3">
      <c r="A1" s="77"/>
      <c r="B1" s="78"/>
      <c r="C1" s="78"/>
      <c r="D1" s="78"/>
      <c r="E1" s="78"/>
      <c r="F1" s="78"/>
      <c r="G1" s="78"/>
      <c r="H1" s="78"/>
    </row>
    <row r="2" spans="1:8" ht="72" customHeight="1" thickBot="1" x14ac:dyDescent="0.35">
      <c r="A2" s="79" t="s">
        <v>163</v>
      </c>
      <c r="B2" s="80"/>
      <c r="C2" s="80"/>
      <c r="D2" s="80"/>
      <c r="E2" s="80"/>
      <c r="F2" s="80"/>
      <c r="G2" s="80"/>
      <c r="H2" s="81"/>
    </row>
    <row r="3" spans="1:8" ht="14.4" x14ac:dyDescent="0.3">
      <c r="A3" s="82" t="s">
        <v>24</v>
      </c>
      <c r="B3" s="83"/>
      <c r="C3" s="83"/>
      <c r="D3" s="83"/>
      <c r="E3" s="83"/>
      <c r="F3" s="83"/>
      <c r="G3" s="83"/>
      <c r="H3" s="84"/>
    </row>
    <row r="4" spans="1:8" ht="14.4" x14ac:dyDescent="0.3">
      <c r="A4" s="85" t="s">
        <v>261</v>
      </c>
      <c r="B4" s="86"/>
      <c r="C4" s="86"/>
      <c r="D4" s="86"/>
      <c r="E4" s="86"/>
      <c r="F4" s="86"/>
      <c r="G4" s="86"/>
      <c r="H4" s="87"/>
    </row>
    <row r="5" spans="1:8" ht="14.4" x14ac:dyDescent="0.3">
      <c r="A5" s="74" t="s">
        <v>262</v>
      </c>
      <c r="B5" s="88"/>
      <c r="C5" s="88"/>
      <c r="D5" s="88"/>
      <c r="E5" s="88"/>
      <c r="F5" s="88"/>
      <c r="G5" s="88"/>
      <c r="H5" s="89"/>
    </row>
    <row r="6" spans="1:8" ht="14.4" x14ac:dyDescent="0.3">
      <c r="A6" s="74" t="s">
        <v>263</v>
      </c>
      <c r="B6" s="75"/>
      <c r="C6" s="75"/>
      <c r="D6" s="75"/>
      <c r="E6" s="75"/>
      <c r="F6" s="75"/>
      <c r="G6" s="75"/>
      <c r="H6" s="76"/>
    </row>
    <row r="7" spans="1:8" ht="15.75" customHeight="1" x14ac:dyDescent="0.3">
      <c r="A7" s="74" t="s">
        <v>264</v>
      </c>
      <c r="B7" s="75"/>
      <c r="C7" s="75"/>
      <c r="D7" s="75"/>
      <c r="E7" s="75"/>
      <c r="F7" s="75"/>
      <c r="G7" s="75"/>
      <c r="H7" s="76"/>
    </row>
    <row r="8" spans="1:8" ht="15.75" customHeight="1" x14ac:dyDescent="0.3">
      <c r="A8" s="91" t="s">
        <v>361</v>
      </c>
      <c r="B8" s="92"/>
      <c r="C8" s="92"/>
      <c r="D8" s="92"/>
      <c r="E8" s="92"/>
      <c r="F8" s="92"/>
      <c r="G8" s="92"/>
      <c r="H8" s="93"/>
    </row>
    <row r="9" spans="1:8" ht="15.75" customHeight="1" x14ac:dyDescent="0.3">
      <c r="A9" s="91" t="s">
        <v>375</v>
      </c>
      <c r="B9" s="92"/>
      <c r="C9" s="92"/>
      <c r="D9" s="92"/>
      <c r="E9" s="92"/>
      <c r="F9" s="92"/>
      <c r="G9" s="92"/>
      <c r="H9" s="93"/>
    </row>
    <row r="10" spans="1:8" ht="15.75" customHeight="1" x14ac:dyDescent="0.3">
      <c r="A10" s="94" t="s">
        <v>233</v>
      </c>
      <c r="B10" s="95"/>
      <c r="C10" s="95"/>
      <c r="D10" s="95"/>
      <c r="E10" s="95"/>
      <c r="F10" s="95"/>
      <c r="G10" s="95"/>
      <c r="H10" s="96"/>
    </row>
    <row r="11" spans="1:8" ht="15.75" customHeight="1" x14ac:dyDescent="0.3">
      <c r="A11" s="97" t="s">
        <v>89</v>
      </c>
      <c r="B11" s="97"/>
      <c r="C11" s="98">
        <v>5</v>
      </c>
      <c r="D11" s="98"/>
      <c r="E11" s="98"/>
      <c r="F11" s="98"/>
      <c r="G11" s="98"/>
      <c r="H11" s="98"/>
    </row>
    <row r="12" spans="1:8" ht="15.75" customHeight="1" x14ac:dyDescent="0.3">
      <c r="A12" s="97" t="s">
        <v>363</v>
      </c>
      <c r="B12" s="97"/>
      <c r="C12" s="97"/>
      <c r="D12" s="97"/>
      <c r="E12" s="97"/>
      <c r="F12" s="97"/>
      <c r="G12" s="97"/>
      <c r="H12" s="97"/>
    </row>
    <row r="13" spans="1:8" ht="22.5" customHeight="1" x14ac:dyDescent="0.4">
      <c r="A13" s="115" t="s">
        <v>35</v>
      </c>
      <c r="B13" s="116"/>
      <c r="C13" s="116"/>
      <c r="D13" s="116"/>
      <c r="E13" s="116"/>
      <c r="F13" s="116"/>
      <c r="G13" s="116"/>
      <c r="H13" s="116"/>
    </row>
    <row r="14" spans="1:8" ht="22.5" customHeight="1" x14ac:dyDescent="0.3">
      <c r="A14" s="106" t="s">
        <v>36</v>
      </c>
      <c r="B14" s="80"/>
      <c r="C14" s="80"/>
      <c r="D14" s="80"/>
      <c r="E14" s="80"/>
      <c r="F14" s="80"/>
      <c r="G14" s="80"/>
      <c r="H14" s="80"/>
    </row>
    <row r="15" spans="1:8" ht="55.2" x14ac:dyDescent="0.3">
      <c r="A15" s="10" t="s">
        <v>12</v>
      </c>
      <c r="B15" s="30" t="s">
        <v>11</v>
      </c>
      <c r="C15" s="62" t="s">
        <v>10</v>
      </c>
      <c r="D15" s="31" t="s">
        <v>9</v>
      </c>
      <c r="E15" s="10" t="s">
        <v>87</v>
      </c>
      <c r="F15" s="10" t="s">
        <v>7</v>
      </c>
      <c r="G15" s="10" t="s">
        <v>88</v>
      </c>
      <c r="H15" s="10" t="s">
        <v>23</v>
      </c>
    </row>
    <row r="16" spans="1:8" s="24" customFormat="1" ht="18" x14ac:dyDescent="0.3">
      <c r="A16" s="131" t="s">
        <v>109</v>
      </c>
      <c r="B16" s="132"/>
      <c r="C16" s="132"/>
      <c r="D16" s="133"/>
      <c r="E16" s="132"/>
      <c r="F16" s="133"/>
      <c r="G16" s="133"/>
      <c r="H16" s="134"/>
    </row>
    <row r="17" spans="1:8" s="24" customFormat="1" ht="92.4" x14ac:dyDescent="0.3">
      <c r="A17" s="38">
        <v>1</v>
      </c>
      <c r="B17" s="40" t="s">
        <v>93</v>
      </c>
      <c r="C17" s="41" t="s">
        <v>111</v>
      </c>
      <c r="D17" s="32" t="s">
        <v>16</v>
      </c>
      <c r="E17" s="42">
        <v>12</v>
      </c>
      <c r="F17" s="42" t="s">
        <v>110</v>
      </c>
      <c r="G17" s="26">
        <f t="shared" ref="G17:G29" si="0">E17*$C$11</f>
        <v>60</v>
      </c>
      <c r="H17" s="39" t="s">
        <v>378</v>
      </c>
    </row>
    <row r="18" spans="1:8" s="24" customFormat="1" ht="52.8" x14ac:dyDescent="0.3">
      <c r="A18" s="38">
        <v>2</v>
      </c>
      <c r="B18" s="40" t="s">
        <v>94</v>
      </c>
      <c r="C18" s="41" t="s">
        <v>95</v>
      </c>
      <c r="D18" s="32" t="s">
        <v>16</v>
      </c>
      <c r="E18" s="42">
        <v>25</v>
      </c>
      <c r="F18" s="42" t="s">
        <v>86</v>
      </c>
      <c r="G18" s="26">
        <f t="shared" si="0"/>
        <v>125</v>
      </c>
      <c r="H18" s="39" t="s">
        <v>378</v>
      </c>
    </row>
    <row r="19" spans="1:8" s="24" customFormat="1" ht="52.8" x14ac:dyDescent="0.3">
      <c r="A19" s="38">
        <v>3</v>
      </c>
      <c r="B19" s="40" t="s">
        <v>96</v>
      </c>
      <c r="C19" s="41" t="s">
        <v>97</v>
      </c>
      <c r="D19" s="32" t="s">
        <v>16</v>
      </c>
      <c r="E19" s="42">
        <v>50</v>
      </c>
      <c r="F19" s="42" t="s">
        <v>86</v>
      </c>
      <c r="G19" s="26">
        <f t="shared" si="0"/>
        <v>250</v>
      </c>
      <c r="H19" s="39" t="s">
        <v>378</v>
      </c>
    </row>
    <row r="20" spans="1:8" s="24" customFormat="1" ht="79.2" x14ac:dyDescent="0.3">
      <c r="A20" s="38">
        <v>4</v>
      </c>
      <c r="B20" s="40" t="s">
        <v>98</v>
      </c>
      <c r="C20" s="41" t="s">
        <v>99</v>
      </c>
      <c r="D20" s="32" t="s">
        <v>16</v>
      </c>
      <c r="E20" s="42">
        <v>4</v>
      </c>
      <c r="F20" s="42" t="s">
        <v>86</v>
      </c>
      <c r="G20" s="26">
        <f t="shared" si="0"/>
        <v>20</v>
      </c>
      <c r="H20" s="39" t="s">
        <v>378</v>
      </c>
    </row>
    <row r="21" spans="1:8" s="24" customFormat="1" ht="39.6" x14ac:dyDescent="0.3">
      <c r="A21" s="38">
        <v>5</v>
      </c>
      <c r="B21" s="40" t="s">
        <v>281</v>
      </c>
      <c r="C21" s="41" t="s">
        <v>124</v>
      </c>
      <c r="D21" s="32" t="s">
        <v>16</v>
      </c>
      <c r="E21" s="42">
        <v>4</v>
      </c>
      <c r="F21" s="42" t="s">
        <v>110</v>
      </c>
      <c r="G21" s="26">
        <f t="shared" si="0"/>
        <v>20</v>
      </c>
      <c r="H21" s="39" t="s">
        <v>378</v>
      </c>
    </row>
    <row r="22" spans="1:8" s="24" customFormat="1" ht="52.8" x14ac:dyDescent="0.3">
      <c r="A22" s="38">
        <v>6</v>
      </c>
      <c r="B22" s="40" t="s">
        <v>282</v>
      </c>
      <c r="C22" s="41" t="s">
        <v>100</v>
      </c>
      <c r="D22" s="32" t="s">
        <v>16</v>
      </c>
      <c r="E22" s="42">
        <v>2</v>
      </c>
      <c r="F22" s="42" t="s">
        <v>86</v>
      </c>
      <c r="G22" s="26">
        <f t="shared" si="0"/>
        <v>10</v>
      </c>
      <c r="H22" s="39" t="s">
        <v>378</v>
      </c>
    </row>
    <row r="23" spans="1:8" s="24" customFormat="1" ht="14.4" x14ac:dyDescent="0.3">
      <c r="A23" s="38">
        <v>7</v>
      </c>
      <c r="B23" s="40" t="s">
        <v>283</v>
      </c>
      <c r="C23" s="41" t="s">
        <v>125</v>
      </c>
      <c r="D23" s="32" t="s">
        <v>16</v>
      </c>
      <c r="E23" s="42">
        <v>4</v>
      </c>
      <c r="F23" s="42" t="s">
        <v>110</v>
      </c>
      <c r="G23" s="26">
        <f t="shared" si="0"/>
        <v>20</v>
      </c>
      <c r="H23" s="39" t="s">
        <v>378</v>
      </c>
    </row>
    <row r="24" spans="1:8" s="24" customFormat="1" ht="26.4" x14ac:dyDescent="0.3">
      <c r="A24" s="38">
        <v>8</v>
      </c>
      <c r="B24" s="40" t="s">
        <v>101</v>
      </c>
      <c r="C24" s="41" t="s">
        <v>102</v>
      </c>
      <c r="D24" s="32" t="s">
        <v>16</v>
      </c>
      <c r="E24" s="42">
        <v>3</v>
      </c>
      <c r="F24" s="42" t="s">
        <v>110</v>
      </c>
      <c r="G24" s="26">
        <f t="shared" si="0"/>
        <v>15</v>
      </c>
      <c r="H24" s="39" t="s">
        <v>378</v>
      </c>
    </row>
    <row r="25" spans="1:8" s="24" customFormat="1" ht="39.6" x14ac:dyDescent="0.3">
      <c r="A25" s="38">
        <v>9</v>
      </c>
      <c r="B25" s="40" t="s">
        <v>103</v>
      </c>
      <c r="C25" s="41" t="s">
        <v>104</v>
      </c>
      <c r="D25" s="32" t="s">
        <v>16</v>
      </c>
      <c r="E25" s="42">
        <v>15</v>
      </c>
      <c r="F25" s="42" t="s">
        <v>86</v>
      </c>
      <c r="G25" s="26">
        <f t="shared" si="0"/>
        <v>75</v>
      </c>
      <c r="H25" s="39" t="s">
        <v>378</v>
      </c>
    </row>
    <row r="26" spans="1:8" s="24" customFormat="1" ht="26.4" x14ac:dyDescent="0.3">
      <c r="A26" s="38">
        <v>10</v>
      </c>
      <c r="B26" s="40" t="s">
        <v>126</v>
      </c>
      <c r="C26" s="41" t="s">
        <v>105</v>
      </c>
      <c r="D26" s="32" t="s">
        <v>16</v>
      </c>
      <c r="E26" s="42">
        <v>3</v>
      </c>
      <c r="F26" s="42" t="s">
        <v>110</v>
      </c>
      <c r="G26" s="26">
        <f t="shared" si="0"/>
        <v>15</v>
      </c>
      <c r="H26" s="39" t="s">
        <v>378</v>
      </c>
    </row>
    <row r="27" spans="1:8" s="24" customFormat="1" ht="39.6" x14ac:dyDescent="0.3">
      <c r="A27" s="38">
        <v>11</v>
      </c>
      <c r="B27" s="40" t="s">
        <v>127</v>
      </c>
      <c r="C27" s="41" t="s">
        <v>104</v>
      </c>
      <c r="D27" s="32" t="s">
        <v>16</v>
      </c>
      <c r="E27" s="42">
        <v>12</v>
      </c>
      <c r="F27" s="42" t="s">
        <v>86</v>
      </c>
      <c r="G27" s="26">
        <f t="shared" si="0"/>
        <v>60</v>
      </c>
      <c r="H27" s="39" t="s">
        <v>378</v>
      </c>
    </row>
    <row r="28" spans="1:8" s="24" customFormat="1" ht="39.6" x14ac:dyDescent="0.3">
      <c r="A28" s="38">
        <v>12</v>
      </c>
      <c r="B28" s="40" t="s">
        <v>106</v>
      </c>
      <c r="C28" s="41" t="s">
        <v>107</v>
      </c>
      <c r="D28" s="32" t="s">
        <v>16</v>
      </c>
      <c r="E28" s="42">
        <v>2</v>
      </c>
      <c r="F28" s="42" t="s">
        <v>86</v>
      </c>
      <c r="G28" s="26">
        <f t="shared" si="0"/>
        <v>10</v>
      </c>
      <c r="H28" s="39" t="s">
        <v>378</v>
      </c>
    </row>
    <row r="29" spans="1:8" s="24" customFormat="1" ht="26.4" x14ac:dyDescent="0.3">
      <c r="A29" s="38">
        <v>13</v>
      </c>
      <c r="B29" s="40" t="s">
        <v>128</v>
      </c>
      <c r="C29" s="41" t="s">
        <v>108</v>
      </c>
      <c r="D29" s="32" t="s">
        <v>16</v>
      </c>
      <c r="E29" s="42">
        <v>2</v>
      </c>
      <c r="F29" s="42" t="s">
        <v>86</v>
      </c>
      <c r="G29" s="26">
        <f t="shared" si="0"/>
        <v>10</v>
      </c>
      <c r="H29" s="39" t="s">
        <v>378</v>
      </c>
    </row>
    <row r="30" spans="1:8" s="24" customFormat="1" ht="18" x14ac:dyDescent="0.3">
      <c r="A30" s="135" t="s">
        <v>92</v>
      </c>
      <c r="B30" s="133"/>
      <c r="C30" s="133"/>
      <c r="D30" s="133"/>
      <c r="E30" s="133"/>
      <c r="F30" s="133"/>
      <c r="G30" s="133"/>
      <c r="H30" s="134"/>
    </row>
    <row r="31" spans="1:8" s="24" customFormat="1" ht="26.4" x14ac:dyDescent="0.3">
      <c r="A31" s="26">
        <v>1</v>
      </c>
      <c r="B31" s="28" t="s">
        <v>294</v>
      </c>
      <c r="C31" s="27" t="s">
        <v>177</v>
      </c>
      <c r="D31" s="32" t="s">
        <v>20</v>
      </c>
      <c r="E31" s="26">
        <v>2</v>
      </c>
      <c r="F31" s="26" t="s">
        <v>86</v>
      </c>
      <c r="G31" s="26">
        <f t="shared" ref="G31:G51" si="1">E31*$C$11</f>
        <v>10</v>
      </c>
      <c r="H31" s="10" t="s">
        <v>378</v>
      </c>
    </row>
    <row r="32" spans="1:8" s="24" customFormat="1" ht="14.4" x14ac:dyDescent="0.3">
      <c r="A32" s="26">
        <v>2</v>
      </c>
      <c r="B32" s="34" t="s">
        <v>295</v>
      </c>
      <c r="C32" s="27" t="s">
        <v>178</v>
      </c>
      <c r="D32" s="32" t="s">
        <v>20</v>
      </c>
      <c r="E32" s="26">
        <v>1</v>
      </c>
      <c r="F32" s="26" t="s">
        <v>86</v>
      </c>
      <c r="G32" s="26">
        <f t="shared" si="1"/>
        <v>5</v>
      </c>
      <c r="H32" s="10" t="s">
        <v>378</v>
      </c>
    </row>
    <row r="33" spans="1:8" s="24" customFormat="1" ht="14.4" x14ac:dyDescent="0.3">
      <c r="A33" s="26">
        <v>3</v>
      </c>
      <c r="B33" s="34" t="s">
        <v>296</v>
      </c>
      <c r="C33" s="27" t="s">
        <v>179</v>
      </c>
      <c r="D33" s="32" t="s">
        <v>20</v>
      </c>
      <c r="E33" s="26">
        <v>1</v>
      </c>
      <c r="F33" s="26" t="s">
        <v>86</v>
      </c>
      <c r="G33" s="26">
        <f t="shared" si="1"/>
        <v>5</v>
      </c>
      <c r="H33" s="10" t="s">
        <v>378</v>
      </c>
    </row>
    <row r="34" spans="1:8" s="24" customFormat="1" ht="26.4" x14ac:dyDescent="0.3">
      <c r="A34" s="26">
        <v>4</v>
      </c>
      <c r="B34" s="34" t="s">
        <v>284</v>
      </c>
      <c r="C34" s="27" t="s">
        <v>180</v>
      </c>
      <c r="D34" s="32" t="s">
        <v>20</v>
      </c>
      <c r="E34" s="26">
        <v>1</v>
      </c>
      <c r="F34" s="26" t="s">
        <v>86</v>
      </c>
      <c r="G34" s="26">
        <f t="shared" si="1"/>
        <v>5</v>
      </c>
      <c r="H34" s="10" t="s">
        <v>378</v>
      </c>
    </row>
    <row r="35" spans="1:8" s="24" customFormat="1" ht="14.4" x14ac:dyDescent="0.3">
      <c r="A35" s="26">
        <v>5</v>
      </c>
      <c r="B35" s="34" t="s">
        <v>297</v>
      </c>
      <c r="C35" s="27" t="s">
        <v>130</v>
      </c>
      <c r="D35" s="32" t="s">
        <v>20</v>
      </c>
      <c r="E35" s="26">
        <v>1</v>
      </c>
      <c r="F35" s="26" t="s">
        <v>86</v>
      </c>
      <c r="G35" s="26">
        <f t="shared" si="1"/>
        <v>5</v>
      </c>
      <c r="H35" s="10" t="s">
        <v>378</v>
      </c>
    </row>
    <row r="36" spans="1:8" s="24" customFormat="1" ht="14.4" x14ac:dyDescent="0.3">
      <c r="A36" s="26">
        <v>6</v>
      </c>
      <c r="B36" s="34" t="s">
        <v>297</v>
      </c>
      <c r="C36" s="27" t="s">
        <v>131</v>
      </c>
      <c r="D36" s="32" t="s">
        <v>20</v>
      </c>
      <c r="E36" s="26">
        <v>1</v>
      </c>
      <c r="F36" s="26" t="s">
        <v>86</v>
      </c>
      <c r="G36" s="26">
        <f t="shared" si="1"/>
        <v>5</v>
      </c>
      <c r="H36" s="10" t="s">
        <v>378</v>
      </c>
    </row>
    <row r="37" spans="1:8" s="24" customFormat="1" ht="14.4" x14ac:dyDescent="0.3">
      <c r="A37" s="26">
        <v>7</v>
      </c>
      <c r="B37" s="34" t="s">
        <v>297</v>
      </c>
      <c r="C37" s="27" t="s">
        <v>132</v>
      </c>
      <c r="D37" s="32" t="s">
        <v>20</v>
      </c>
      <c r="E37" s="26">
        <v>1</v>
      </c>
      <c r="F37" s="26" t="s">
        <v>86</v>
      </c>
      <c r="G37" s="26">
        <f t="shared" si="1"/>
        <v>5</v>
      </c>
      <c r="H37" s="10" t="s">
        <v>378</v>
      </c>
    </row>
    <row r="38" spans="1:8" s="24" customFormat="1" ht="14.4" x14ac:dyDescent="0.3">
      <c r="A38" s="26">
        <v>8</v>
      </c>
      <c r="B38" s="34" t="s">
        <v>297</v>
      </c>
      <c r="C38" s="27" t="s">
        <v>133</v>
      </c>
      <c r="D38" s="32" t="s">
        <v>20</v>
      </c>
      <c r="E38" s="26">
        <v>1</v>
      </c>
      <c r="F38" s="26" t="s">
        <v>86</v>
      </c>
      <c r="G38" s="26">
        <f t="shared" si="1"/>
        <v>5</v>
      </c>
      <c r="H38" s="10" t="s">
        <v>378</v>
      </c>
    </row>
    <row r="39" spans="1:8" s="24" customFormat="1" ht="14.4" x14ac:dyDescent="0.3">
      <c r="A39" s="26">
        <v>9</v>
      </c>
      <c r="B39" s="36" t="s">
        <v>286</v>
      </c>
      <c r="C39" s="27" t="s">
        <v>181</v>
      </c>
      <c r="D39" s="32" t="s">
        <v>20</v>
      </c>
      <c r="E39" s="26">
        <v>2</v>
      </c>
      <c r="F39" s="26" t="s">
        <v>86</v>
      </c>
      <c r="G39" s="26">
        <f t="shared" si="1"/>
        <v>10</v>
      </c>
      <c r="H39" s="10" t="s">
        <v>378</v>
      </c>
    </row>
    <row r="40" spans="1:8" s="24" customFormat="1" ht="14.4" x14ac:dyDescent="0.3">
      <c r="A40" s="26">
        <v>10</v>
      </c>
      <c r="B40" s="28" t="s">
        <v>285</v>
      </c>
      <c r="C40" s="27" t="s">
        <v>182</v>
      </c>
      <c r="D40" s="44" t="s">
        <v>20</v>
      </c>
      <c r="E40" s="26">
        <v>1</v>
      </c>
      <c r="F40" s="26" t="s">
        <v>86</v>
      </c>
      <c r="G40" s="26">
        <f t="shared" si="1"/>
        <v>5</v>
      </c>
      <c r="H40" s="10" t="s">
        <v>378</v>
      </c>
    </row>
    <row r="41" spans="1:8" s="24" customFormat="1" ht="34.5" customHeight="1" x14ac:dyDescent="0.3">
      <c r="A41" s="26">
        <v>11</v>
      </c>
      <c r="B41" s="37" t="s">
        <v>291</v>
      </c>
      <c r="C41" s="27" t="s">
        <v>183</v>
      </c>
      <c r="D41" s="33" t="s">
        <v>20</v>
      </c>
      <c r="E41" s="47">
        <v>1</v>
      </c>
      <c r="F41" s="43" t="s">
        <v>86</v>
      </c>
      <c r="G41" s="43">
        <f t="shared" si="1"/>
        <v>5</v>
      </c>
      <c r="H41" s="45" t="s">
        <v>378</v>
      </c>
    </row>
    <row r="42" spans="1:8" s="24" customFormat="1" ht="26.4" x14ac:dyDescent="0.3">
      <c r="A42" s="26">
        <v>12</v>
      </c>
      <c r="B42" s="37" t="s">
        <v>289</v>
      </c>
      <c r="C42" s="63" t="s">
        <v>184</v>
      </c>
      <c r="D42" s="33" t="s">
        <v>20</v>
      </c>
      <c r="E42" s="47">
        <v>1</v>
      </c>
      <c r="F42" s="26" t="s">
        <v>86</v>
      </c>
      <c r="G42" s="43">
        <f t="shared" si="1"/>
        <v>5</v>
      </c>
      <c r="H42" s="33" t="s">
        <v>379</v>
      </c>
    </row>
    <row r="43" spans="1:8" s="24" customFormat="1" ht="26.4" x14ac:dyDescent="0.3">
      <c r="A43" s="26">
        <v>13</v>
      </c>
      <c r="B43" s="37" t="s">
        <v>290</v>
      </c>
      <c r="C43" s="63" t="s">
        <v>185</v>
      </c>
      <c r="D43" s="33" t="s">
        <v>20</v>
      </c>
      <c r="E43" s="47">
        <v>2</v>
      </c>
      <c r="F43" s="26" t="s">
        <v>86</v>
      </c>
      <c r="G43" s="43">
        <f t="shared" si="1"/>
        <v>10</v>
      </c>
      <c r="H43" s="33" t="s">
        <v>379</v>
      </c>
    </row>
    <row r="44" spans="1:8" s="24" customFormat="1" ht="14.4" x14ac:dyDescent="0.3">
      <c r="A44" s="26">
        <v>14</v>
      </c>
      <c r="B44" s="37" t="s">
        <v>287</v>
      </c>
      <c r="C44" s="63" t="s">
        <v>186</v>
      </c>
      <c r="D44" s="33" t="s">
        <v>20</v>
      </c>
      <c r="E44" s="47">
        <v>3</v>
      </c>
      <c r="F44" s="26" t="s">
        <v>86</v>
      </c>
      <c r="G44" s="43">
        <f t="shared" si="1"/>
        <v>15</v>
      </c>
      <c r="H44" s="33" t="s">
        <v>378</v>
      </c>
    </row>
    <row r="45" spans="1:8" s="24" customFormat="1" ht="26.4" x14ac:dyDescent="0.3">
      <c r="A45" s="26">
        <v>15</v>
      </c>
      <c r="B45" s="37" t="s">
        <v>288</v>
      </c>
      <c r="C45" s="63" t="s">
        <v>112</v>
      </c>
      <c r="D45" s="33" t="s">
        <v>20</v>
      </c>
      <c r="E45" s="47">
        <v>1</v>
      </c>
      <c r="F45" s="26" t="s">
        <v>86</v>
      </c>
      <c r="G45" s="43">
        <f t="shared" si="1"/>
        <v>5</v>
      </c>
      <c r="H45" s="33" t="s">
        <v>378</v>
      </c>
    </row>
    <row r="46" spans="1:8" s="24" customFormat="1" ht="26.4" x14ac:dyDescent="0.3">
      <c r="A46" s="26">
        <v>16</v>
      </c>
      <c r="B46" s="37" t="s">
        <v>293</v>
      </c>
      <c r="C46" s="63" t="s">
        <v>112</v>
      </c>
      <c r="D46" s="33" t="s">
        <v>20</v>
      </c>
      <c r="E46" s="47">
        <v>1</v>
      </c>
      <c r="F46" s="26" t="s">
        <v>86</v>
      </c>
      <c r="G46" s="43">
        <f t="shared" si="1"/>
        <v>5</v>
      </c>
      <c r="H46" s="33" t="s">
        <v>378</v>
      </c>
    </row>
    <row r="47" spans="1:8" s="24" customFormat="1" ht="14.4" x14ac:dyDescent="0.3">
      <c r="A47" s="26">
        <v>17</v>
      </c>
      <c r="B47" s="37" t="s">
        <v>292</v>
      </c>
      <c r="C47" s="63" t="s">
        <v>129</v>
      </c>
      <c r="D47" s="33" t="s">
        <v>20</v>
      </c>
      <c r="E47" s="47">
        <v>6</v>
      </c>
      <c r="F47" s="26" t="s">
        <v>86</v>
      </c>
      <c r="G47" s="43">
        <f t="shared" si="1"/>
        <v>30</v>
      </c>
      <c r="H47" s="33" t="s">
        <v>378</v>
      </c>
    </row>
    <row r="48" spans="1:8" s="24" customFormat="1" ht="26.4" x14ac:dyDescent="0.3">
      <c r="A48" s="26">
        <v>18</v>
      </c>
      <c r="B48" s="37" t="s">
        <v>298</v>
      </c>
      <c r="C48" s="63" t="s">
        <v>187</v>
      </c>
      <c r="D48" s="33" t="s">
        <v>20</v>
      </c>
      <c r="E48" s="47">
        <v>1</v>
      </c>
      <c r="F48" s="26" t="s">
        <v>86</v>
      </c>
      <c r="G48" s="43">
        <f t="shared" si="1"/>
        <v>5</v>
      </c>
      <c r="H48" s="33" t="s">
        <v>378</v>
      </c>
    </row>
    <row r="49" spans="1:8" s="24" customFormat="1" ht="26.4" x14ac:dyDescent="0.3">
      <c r="A49" s="26">
        <v>19</v>
      </c>
      <c r="B49" s="37" t="s">
        <v>299</v>
      </c>
      <c r="C49" s="63" t="s">
        <v>255</v>
      </c>
      <c r="D49" s="33" t="s">
        <v>20</v>
      </c>
      <c r="E49" s="47">
        <v>10</v>
      </c>
      <c r="F49" s="26" t="s">
        <v>86</v>
      </c>
      <c r="G49" s="43">
        <f t="shared" si="1"/>
        <v>50</v>
      </c>
      <c r="H49" s="33" t="s">
        <v>378</v>
      </c>
    </row>
    <row r="50" spans="1:8" s="24" customFormat="1" ht="66" x14ac:dyDescent="0.3">
      <c r="A50" s="26">
        <v>20</v>
      </c>
      <c r="B50" s="37" t="s">
        <v>300</v>
      </c>
      <c r="C50" s="63" t="s">
        <v>188</v>
      </c>
      <c r="D50" s="33" t="s">
        <v>20</v>
      </c>
      <c r="E50" s="47">
        <v>1</v>
      </c>
      <c r="F50" s="26" t="s">
        <v>86</v>
      </c>
      <c r="G50" s="43">
        <f t="shared" si="1"/>
        <v>5</v>
      </c>
      <c r="H50" s="33" t="s">
        <v>378</v>
      </c>
    </row>
    <row r="51" spans="1:8" s="24" customFormat="1" ht="39.6" x14ac:dyDescent="0.3">
      <c r="A51" s="26">
        <v>21</v>
      </c>
      <c r="B51" s="46" t="s">
        <v>301</v>
      </c>
      <c r="C51" s="41" t="s">
        <v>113</v>
      </c>
      <c r="D51" s="33" t="s">
        <v>20</v>
      </c>
      <c r="E51" s="38">
        <v>7</v>
      </c>
      <c r="F51" s="26" t="s">
        <v>86</v>
      </c>
      <c r="G51" s="38">
        <f t="shared" si="1"/>
        <v>35</v>
      </c>
      <c r="H51" s="33" t="s">
        <v>380</v>
      </c>
    </row>
    <row r="52" spans="1:8" s="24" customFormat="1" ht="18" x14ac:dyDescent="0.3">
      <c r="A52" s="135" t="s">
        <v>90</v>
      </c>
      <c r="B52" s="133"/>
      <c r="C52" s="133"/>
      <c r="D52" s="133"/>
      <c r="E52" s="133"/>
      <c r="F52" s="133"/>
      <c r="G52" s="133"/>
      <c r="H52" s="134"/>
    </row>
    <row r="53" spans="1:8" s="24" customFormat="1" ht="26.4" x14ac:dyDescent="0.3">
      <c r="A53" s="26">
        <v>1</v>
      </c>
      <c r="B53" s="34" t="s">
        <v>302</v>
      </c>
      <c r="C53" s="27" t="s">
        <v>226</v>
      </c>
      <c r="D53" s="32" t="s">
        <v>20</v>
      </c>
      <c r="E53" s="26">
        <v>1</v>
      </c>
      <c r="F53" s="26" t="s">
        <v>86</v>
      </c>
      <c r="G53" s="26">
        <f>E53*$C$11</f>
        <v>5</v>
      </c>
      <c r="H53" s="10" t="s">
        <v>378</v>
      </c>
    </row>
    <row r="54" spans="1:8" s="24" customFormat="1" ht="26.4" x14ac:dyDescent="0.3">
      <c r="A54" s="26">
        <v>2</v>
      </c>
      <c r="B54" s="34" t="s">
        <v>303</v>
      </c>
      <c r="C54" s="27" t="s">
        <v>304</v>
      </c>
      <c r="D54" s="32" t="s">
        <v>16</v>
      </c>
      <c r="E54" s="26">
        <v>5</v>
      </c>
      <c r="F54" s="26" t="s">
        <v>86</v>
      </c>
      <c r="G54" s="26">
        <f t="shared" ref="G54:G81" si="2">E54*$C$11</f>
        <v>25</v>
      </c>
      <c r="H54" s="10" t="s">
        <v>378</v>
      </c>
    </row>
    <row r="55" spans="1:8" s="24" customFormat="1" ht="14.4" x14ac:dyDescent="0.3">
      <c r="A55" s="26">
        <v>3</v>
      </c>
      <c r="B55" s="34" t="s">
        <v>305</v>
      </c>
      <c r="C55" s="27" t="s">
        <v>121</v>
      </c>
      <c r="D55" s="32" t="s">
        <v>20</v>
      </c>
      <c r="E55" s="26">
        <v>1</v>
      </c>
      <c r="F55" s="26" t="s">
        <v>86</v>
      </c>
      <c r="G55" s="26">
        <f t="shared" si="2"/>
        <v>5</v>
      </c>
      <c r="H55" s="10" t="s">
        <v>378</v>
      </c>
    </row>
    <row r="56" spans="1:8" s="24" customFormat="1" ht="14.4" x14ac:dyDescent="0.3">
      <c r="A56" s="26"/>
      <c r="B56" s="34" t="s">
        <v>305</v>
      </c>
      <c r="C56" s="27" t="s">
        <v>122</v>
      </c>
      <c r="D56" s="32" t="s">
        <v>20</v>
      </c>
      <c r="E56" s="26">
        <v>1</v>
      </c>
      <c r="F56" s="26" t="s">
        <v>86</v>
      </c>
      <c r="G56" s="26">
        <f t="shared" si="2"/>
        <v>5</v>
      </c>
      <c r="H56" s="10" t="s">
        <v>378</v>
      </c>
    </row>
    <row r="57" spans="1:8" s="24" customFormat="1" ht="14.4" x14ac:dyDescent="0.3">
      <c r="A57" s="26">
        <v>4</v>
      </c>
      <c r="B57" s="34" t="s">
        <v>305</v>
      </c>
      <c r="C57" s="27" t="s">
        <v>120</v>
      </c>
      <c r="D57" s="32" t="s">
        <v>20</v>
      </c>
      <c r="E57" s="26">
        <v>1</v>
      </c>
      <c r="F57" s="26" t="s">
        <v>86</v>
      </c>
      <c r="G57" s="26">
        <f t="shared" ref="G57" si="3">E57*$C$11</f>
        <v>5</v>
      </c>
      <c r="H57" s="10" t="s">
        <v>378</v>
      </c>
    </row>
    <row r="58" spans="1:8" s="24" customFormat="1" ht="14.4" x14ac:dyDescent="0.3">
      <c r="A58" s="26">
        <v>5</v>
      </c>
      <c r="B58" s="34" t="s">
        <v>305</v>
      </c>
      <c r="C58" s="27" t="s">
        <v>119</v>
      </c>
      <c r="D58" s="32" t="s">
        <v>20</v>
      </c>
      <c r="E58" s="26">
        <v>1</v>
      </c>
      <c r="F58" s="26" t="s">
        <v>86</v>
      </c>
      <c r="G58" s="26">
        <f t="shared" si="2"/>
        <v>5</v>
      </c>
      <c r="H58" s="10" t="s">
        <v>378</v>
      </c>
    </row>
    <row r="59" spans="1:8" s="24" customFormat="1" ht="39.6" x14ac:dyDescent="0.3">
      <c r="A59" s="26">
        <v>6</v>
      </c>
      <c r="B59" s="34" t="s">
        <v>73</v>
      </c>
      <c r="C59" s="27" t="s">
        <v>74</v>
      </c>
      <c r="D59" s="32" t="s">
        <v>20</v>
      </c>
      <c r="E59" s="26">
        <v>3</v>
      </c>
      <c r="F59" s="26" t="s">
        <v>86</v>
      </c>
      <c r="G59" s="26">
        <f t="shared" si="2"/>
        <v>15</v>
      </c>
      <c r="H59" s="10" t="s">
        <v>381</v>
      </c>
    </row>
    <row r="60" spans="1:8" s="24" customFormat="1" ht="14.4" x14ac:dyDescent="0.3">
      <c r="A60" s="26">
        <v>7</v>
      </c>
      <c r="B60" s="34" t="s">
        <v>75</v>
      </c>
      <c r="C60" s="27" t="s">
        <v>76</v>
      </c>
      <c r="D60" s="32" t="s">
        <v>20</v>
      </c>
      <c r="E60" s="26">
        <v>3</v>
      </c>
      <c r="F60" s="26" t="s">
        <v>86</v>
      </c>
      <c r="G60" s="26">
        <f t="shared" si="2"/>
        <v>15</v>
      </c>
      <c r="H60" s="10" t="s">
        <v>381</v>
      </c>
    </row>
    <row r="61" spans="1:8" s="24" customFormat="1" ht="14.4" x14ac:dyDescent="0.3">
      <c r="A61" s="26">
        <v>8</v>
      </c>
      <c r="B61" s="34" t="s">
        <v>306</v>
      </c>
      <c r="C61" s="27" t="s">
        <v>307</v>
      </c>
      <c r="D61" s="32" t="s">
        <v>20</v>
      </c>
      <c r="E61" s="26">
        <v>2</v>
      </c>
      <c r="F61" s="26" t="s">
        <v>86</v>
      </c>
      <c r="G61" s="26">
        <f t="shared" si="2"/>
        <v>10</v>
      </c>
      <c r="H61" s="10" t="s">
        <v>378</v>
      </c>
    </row>
    <row r="62" spans="1:8" s="24" customFormat="1" ht="14.4" x14ac:dyDescent="0.3">
      <c r="A62" s="26">
        <v>9</v>
      </c>
      <c r="B62" s="35" t="s">
        <v>308</v>
      </c>
      <c r="C62" s="27" t="s">
        <v>77</v>
      </c>
      <c r="D62" s="32" t="s">
        <v>20</v>
      </c>
      <c r="E62" s="26">
        <v>2</v>
      </c>
      <c r="F62" s="26" t="s">
        <v>86</v>
      </c>
      <c r="G62" s="26">
        <f t="shared" si="2"/>
        <v>10</v>
      </c>
      <c r="H62" s="10" t="s">
        <v>378</v>
      </c>
    </row>
    <row r="63" spans="1:8" s="24" customFormat="1" ht="26.4" x14ac:dyDescent="0.3">
      <c r="A63" s="26">
        <v>10</v>
      </c>
      <c r="B63" s="35" t="s">
        <v>309</v>
      </c>
      <c r="C63" s="27" t="s">
        <v>78</v>
      </c>
      <c r="D63" s="32" t="s">
        <v>20</v>
      </c>
      <c r="E63" s="26">
        <v>1</v>
      </c>
      <c r="F63" s="26" t="s">
        <v>86</v>
      </c>
      <c r="G63" s="26">
        <f t="shared" si="2"/>
        <v>5</v>
      </c>
      <c r="H63" s="10" t="s">
        <v>378</v>
      </c>
    </row>
    <row r="64" spans="1:8" s="24" customFormat="1" ht="14.4" x14ac:dyDescent="0.3">
      <c r="A64" s="26">
        <v>11</v>
      </c>
      <c r="B64" s="35" t="s">
        <v>311</v>
      </c>
      <c r="C64" s="27" t="s">
        <v>310</v>
      </c>
      <c r="D64" s="32" t="s">
        <v>20</v>
      </c>
      <c r="E64" s="26">
        <v>2</v>
      </c>
      <c r="F64" s="26" t="s">
        <v>86</v>
      </c>
      <c r="G64" s="26">
        <f t="shared" si="2"/>
        <v>10</v>
      </c>
      <c r="H64" s="10" t="s">
        <v>378</v>
      </c>
    </row>
    <row r="65" spans="1:8" s="24" customFormat="1" ht="14.4" x14ac:dyDescent="0.3">
      <c r="A65" s="26">
        <v>12</v>
      </c>
      <c r="B65" s="27" t="s">
        <v>312</v>
      </c>
      <c r="C65" s="27" t="s">
        <v>256</v>
      </c>
      <c r="D65" s="32" t="s">
        <v>16</v>
      </c>
      <c r="E65" s="26">
        <v>2</v>
      </c>
      <c r="F65" s="26" t="s">
        <v>86</v>
      </c>
      <c r="G65" s="26">
        <f t="shared" si="2"/>
        <v>10</v>
      </c>
      <c r="H65" s="10" t="s">
        <v>378</v>
      </c>
    </row>
    <row r="66" spans="1:8" s="24" customFormat="1" ht="14.4" x14ac:dyDescent="0.3">
      <c r="A66" s="26">
        <v>13</v>
      </c>
      <c r="B66" s="35" t="s">
        <v>79</v>
      </c>
      <c r="C66" s="27" t="s">
        <v>258</v>
      </c>
      <c r="D66" s="32" t="s">
        <v>20</v>
      </c>
      <c r="E66" s="26">
        <v>1</v>
      </c>
      <c r="F66" s="26" t="s">
        <v>86</v>
      </c>
      <c r="G66" s="26">
        <f t="shared" si="2"/>
        <v>5</v>
      </c>
      <c r="H66" s="10" t="s">
        <v>378</v>
      </c>
    </row>
    <row r="67" spans="1:8" s="24" customFormat="1" ht="26.4" x14ac:dyDescent="0.3">
      <c r="A67" s="26">
        <v>14</v>
      </c>
      <c r="B67" s="35" t="s">
        <v>80</v>
      </c>
      <c r="C67" s="27" t="s">
        <v>81</v>
      </c>
      <c r="D67" s="32" t="s">
        <v>20</v>
      </c>
      <c r="E67" s="26">
        <v>1</v>
      </c>
      <c r="F67" s="26" t="s">
        <v>86</v>
      </c>
      <c r="G67" s="26">
        <f t="shared" si="2"/>
        <v>5</v>
      </c>
      <c r="H67" s="10" t="s">
        <v>384</v>
      </c>
    </row>
    <row r="68" spans="1:8" s="24" customFormat="1" ht="14.4" x14ac:dyDescent="0.3">
      <c r="A68" s="26">
        <v>15</v>
      </c>
      <c r="B68" s="35" t="s">
        <v>82</v>
      </c>
      <c r="C68" s="27" t="s">
        <v>83</v>
      </c>
      <c r="D68" s="32" t="s">
        <v>20</v>
      </c>
      <c r="E68" s="26">
        <v>12</v>
      </c>
      <c r="F68" s="26" t="s">
        <v>86</v>
      </c>
      <c r="G68" s="26">
        <f t="shared" si="2"/>
        <v>60</v>
      </c>
      <c r="H68" s="10" t="s">
        <v>378</v>
      </c>
    </row>
    <row r="69" spans="1:8" s="24" customFormat="1" ht="14.4" x14ac:dyDescent="0.3">
      <c r="A69" s="26">
        <v>16</v>
      </c>
      <c r="B69" s="35" t="s">
        <v>84</v>
      </c>
      <c r="C69" s="27" t="s">
        <v>145</v>
      </c>
      <c r="D69" s="32" t="s">
        <v>20</v>
      </c>
      <c r="E69" s="26">
        <v>20</v>
      </c>
      <c r="F69" s="26" t="s">
        <v>86</v>
      </c>
      <c r="G69" s="26">
        <f t="shared" si="2"/>
        <v>100</v>
      </c>
      <c r="H69" s="10" t="s">
        <v>378</v>
      </c>
    </row>
    <row r="70" spans="1:8" s="24" customFormat="1" ht="14.4" x14ac:dyDescent="0.3">
      <c r="A70" s="26">
        <v>17</v>
      </c>
      <c r="B70" s="34" t="s">
        <v>84</v>
      </c>
      <c r="C70" s="27" t="s">
        <v>146</v>
      </c>
      <c r="D70" s="32" t="s">
        <v>20</v>
      </c>
      <c r="E70" s="26">
        <v>2</v>
      </c>
      <c r="F70" s="26" t="s">
        <v>86</v>
      </c>
      <c r="G70" s="26">
        <f t="shared" si="2"/>
        <v>10</v>
      </c>
      <c r="H70" s="10" t="s">
        <v>378</v>
      </c>
    </row>
    <row r="71" spans="1:8" s="24" customFormat="1" ht="14.4" x14ac:dyDescent="0.3">
      <c r="A71" s="26">
        <v>18</v>
      </c>
      <c r="B71" s="34" t="s">
        <v>85</v>
      </c>
      <c r="C71" s="27" t="s">
        <v>147</v>
      </c>
      <c r="D71" s="32" t="s">
        <v>20</v>
      </c>
      <c r="E71" s="26">
        <v>5</v>
      </c>
      <c r="F71" s="26" t="s">
        <v>86</v>
      </c>
      <c r="G71" s="26">
        <f t="shared" si="2"/>
        <v>25</v>
      </c>
      <c r="H71" s="10" t="s">
        <v>378</v>
      </c>
    </row>
    <row r="72" spans="1:8" s="24" customFormat="1" ht="18" x14ac:dyDescent="0.3">
      <c r="A72" s="135" t="s">
        <v>91</v>
      </c>
      <c r="B72" s="133"/>
      <c r="C72" s="133"/>
      <c r="D72" s="133"/>
      <c r="E72" s="133"/>
      <c r="F72" s="133"/>
      <c r="G72" s="133"/>
      <c r="H72" s="134"/>
    </row>
    <row r="73" spans="1:8" s="24" customFormat="1" ht="52.2" customHeight="1" x14ac:dyDescent="0.3">
      <c r="A73" s="26">
        <v>1</v>
      </c>
      <c r="B73" s="34" t="s">
        <v>117</v>
      </c>
      <c r="C73" s="27" t="s">
        <v>277</v>
      </c>
      <c r="D73" s="32" t="s">
        <v>20</v>
      </c>
      <c r="E73" s="26">
        <v>1</v>
      </c>
      <c r="F73" s="26" t="s">
        <v>86</v>
      </c>
      <c r="G73" s="26">
        <f t="shared" si="2"/>
        <v>5</v>
      </c>
      <c r="H73" s="33" t="s">
        <v>385</v>
      </c>
    </row>
    <row r="74" spans="1:8" s="24" customFormat="1" ht="14.4" x14ac:dyDescent="0.3">
      <c r="A74" s="26">
        <v>2</v>
      </c>
      <c r="B74" s="34" t="s">
        <v>313</v>
      </c>
      <c r="C74" s="27" t="s">
        <v>116</v>
      </c>
      <c r="D74" s="32" t="s">
        <v>20</v>
      </c>
      <c r="E74" s="26">
        <v>1</v>
      </c>
      <c r="F74" s="26" t="s">
        <v>86</v>
      </c>
      <c r="G74" s="26">
        <f t="shared" si="2"/>
        <v>5</v>
      </c>
      <c r="H74" s="33" t="s">
        <v>378</v>
      </c>
    </row>
    <row r="75" spans="1:8" s="24" customFormat="1" ht="26.4" x14ac:dyDescent="0.3">
      <c r="A75" s="26">
        <v>3</v>
      </c>
      <c r="B75" s="34" t="s">
        <v>314</v>
      </c>
      <c r="C75" s="27" t="s">
        <v>114</v>
      </c>
      <c r="D75" s="32" t="s">
        <v>20</v>
      </c>
      <c r="E75" s="26">
        <v>1</v>
      </c>
      <c r="F75" s="26" t="s">
        <v>86</v>
      </c>
      <c r="G75" s="26">
        <f t="shared" si="2"/>
        <v>5</v>
      </c>
      <c r="H75" s="33" t="s">
        <v>378</v>
      </c>
    </row>
    <row r="76" spans="1:8" s="24" customFormat="1" ht="14.4" x14ac:dyDescent="0.3">
      <c r="A76" s="26">
        <v>4</v>
      </c>
      <c r="B76" s="34" t="s">
        <v>313</v>
      </c>
      <c r="C76" s="27" t="s">
        <v>115</v>
      </c>
      <c r="D76" s="32" t="s">
        <v>20</v>
      </c>
      <c r="E76" s="26">
        <v>4</v>
      </c>
      <c r="F76" s="26" t="s">
        <v>86</v>
      </c>
      <c r="G76" s="26">
        <f t="shared" si="2"/>
        <v>20</v>
      </c>
      <c r="H76" s="33" t="s">
        <v>378</v>
      </c>
    </row>
    <row r="77" spans="1:8" s="69" customFormat="1" ht="14.4" x14ac:dyDescent="0.3">
      <c r="A77" s="26">
        <v>5</v>
      </c>
      <c r="B77" s="35" t="s">
        <v>79</v>
      </c>
      <c r="C77" s="27" t="s">
        <v>257</v>
      </c>
      <c r="D77" s="32" t="s">
        <v>20</v>
      </c>
      <c r="E77" s="26">
        <v>1</v>
      </c>
      <c r="F77" s="26" t="s">
        <v>86</v>
      </c>
      <c r="G77" s="26">
        <f t="shared" ref="G77" si="4">E77*$C$11</f>
        <v>5</v>
      </c>
      <c r="H77" s="33" t="s">
        <v>378</v>
      </c>
    </row>
    <row r="78" spans="1:8" s="24" customFormat="1" ht="14.4" x14ac:dyDescent="0.3">
      <c r="A78" s="26">
        <v>6</v>
      </c>
      <c r="B78" s="34" t="s">
        <v>315</v>
      </c>
      <c r="C78" s="27" t="s">
        <v>123</v>
      </c>
      <c r="D78" s="32" t="s">
        <v>20</v>
      </c>
      <c r="E78" s="26">
        <v>1</v>
      </c>
      <c r="F78" s="26" t="s">
        <v>86</v>
      </c>
      <c r="G78" s="48">
        <f t="shared" si="2"/>
        <v>5</v>
      </c>
      <c r="H78" s="13" t="s">
        <v>378</v>
      </c>
    </row>
    <row r="79" spans="1:8" s="24" customFormat="1" ht="52.8" x14ac:dyDescent="0.3">
      <c r="A79" s="26">
        <v>7</v>
      </c>
      <c r="B79" s="34" t="s">
        <v>316</v>
      </c>
      <c r="C79" s="27" t="s">
        <v>317</v>
      </c>
      <c r="D79" s="32" t="s">
        <v>20</v>
      </c>
      <c r="E79" s="26">
        <v>1</v>
      </c>
      <c r="F79" s="26" t="s">
        <v>86</v>
      </c>
      <c r="G79" s="48">
        <f t="shared" si="2"/>
        <v>5</v>
      </c>
      <c r="H79" s="33" t="s">
        <v>382</v>
      </c>
    </row>
    <row r="80" spans="1:8" s="24" customFormat="1" ht="14.4" x14ac:dyDescent="0.3">
      <c r="A80" s="26">
        <v>8</v>
      </c>
      <c r="B80" s="34" t="s">
        <v>318</v>
      </c>
      <c r="C80" s="27" t="s">
        <v>118</v>
      </c>
      <c r="D80" s="32" t="s">
        <v>20</v>
      </c>
      <c r="E80" s="26">
        <v>1</v>
      </c>
      <c r="F80" s="26" t="s">
        <v>86</v>
      </c>
      <c r="G80" s="26">
        <f t="shared" si="2"/>
        <v>5</v>
      </c>
      <c r="H80" s="13" t="s">
        <v>383</v>
      </c>
    </row>
    <row r="81" spans="1:8" s="24" customFormat="1" ht="26.4" x14ac:dyDescent="0.3">
      <c r="A81" s="26">
        <v>9</v>
      </c>
      <c r="B81" s="34" t="s">
        <v>319</v>
      </c>
      <c r="C81" s="27"/>
      <c r="D81" s="32" t="s">
        <v>20</v>
      </c>
      <c r="E81" s="26">
        <v>1</v>
      </c>
      <c r="F81" s="26" t="s">
        <v>86</v>
      </c>
      <c r="G81" s="48">
        <f t="shared" si="2"/>
        <v>5</v>
      </c>
      <c r="H81" s="140" t="s">
        <v>382</v>
      </c>
    </row>
    <row r="82" spans="1:8" s="24" customFormat="1" ht="14.4" x14ac:dyDescent="0.3">
      <c r="A82" s="26">
        <v>10</v>
      </c>
      <c r="B82" s="35" t="s">
        <v>320</v>
      </c>
      <c r="C82" s="27" t="s">
        <v>145</v>
      </c>
      <c r="D82" s="32" t="s">
        <v>20</v>
      </c>
      <c r="E82" s="26">
        <v>25</v>
      </c>
      <c r="F82" s="26" t="s">
        <v>86</v>
      </c>
      <c r="G82" s="26">
        <f t="shared" ref="G82" si="5">E82*$C$11</f>
        <v>125</v>
      </c>
      <c r="H82" s="140" t="s">
        <v>378</v>
      </c>
    </row>
    <row r="83" spans="1:8" s="24" customFormat="1" ht="14.4" x14ac:dyDescent="0.3">
      <c r="A83" s="26">
        <v>11</v>
      </c>
      <c r="B83" s="35" t="s">
        <v>321</v>
      </c>
      <c r="C83" s="27" t="s">
        <v>176</v>
      </c>
      <c r="D83" s="32" t="s">
        <v>20</v>
      </c>
      <c r="E83" s="26">
        <v>5</v>
      </c>
      <c r="F83" s="26" t="s">
        <v>86</v>
      </c>
      <c r="G83" s="26">
        <f t="shared" ref="G83:G111" si="6">E83*$C$11</f>
        <v>25</v>
      </c>
      <c r="H83" s="140" t="s">
        <v>378</v>
      </c>
    </row>
    <row r="84" spans="1:8" s="24" customFormat="1" ht="14.4" x14ac:dyDescent="0.3">
      <c r="A84" s="26">
        <v>12</v>
      </c>
      <c r="B84" s="35" t="s">
        <v>322</v>
      </c>
      <c r="C84" s="27" t="s">
        <v>146</v>
      </c>
      <c r="D84" s="32" t="s">
        <v>20</v>
      </c>
      <c r="E84" s="26">
        <v>2</v>
      </c>
      <c r="F84" s="26" t="s">
        <v>86</v>
      </c>
      <c r="G84" s="26">
        <f t="shared" si="6"/>
        <v>10</v>
      </c>
      <c r="H84" s="140" t="s">
        <v>378</v>
      </c>
    </row>
    <row r="85" spans="1:8" s="24" customFormat="1" ht="14.4" x14ac:dyDescent="0.3">
      <c r="A85" s="26">
        <v>13</v>
      </c>
      <c r="B85" s="34" t="s">
        <v>85</v>
      </c>
      <c r="C85" s="27" t="s">
        <v>147</v>
      </c>
      <c r="D85" s="32" t="s">
        <v>20</v>
      </c>
      <c r="E85" s="26">
        <v>5</v>
      </c>
      <c r="F85" s="26" t="s">
        <v>86</v>
      </c>
      <c r="G85" s="26">
        <f t="shared" si="6"/>
        <v>25</v>
      </c>
      <c r="H85" s="45" t="s">
        <v>378</v>
      </c>
    </row>
    <row r="86" spans="1:8" s="24" customFormat="1" ht="14.4" x14ac:dyDescent="0.3">
      <c r="A86" s="26">
        <v>14</v>
      </c>
      <c r="B86" s="35" t="s">
        <v>82</v>
      </c>
      <c r="C86" s="27" t="s">
        <v>83</v>
      </c>
      <c r="D86" s="32" t="s">
        <v>20</v>
      </c>
      <c r="E86" s="26">
        <v>8</v>
      </c>
      <c r="F86" s="26" t="s">
        <v>86</v>
      </c>
      <c r="G86" s="48">
        <f t="shared" si="6"/>
        <v>40</v>
      </c>
      <c r="H86" s="140" t="s">
        <v>378</v>
      </c>
    </row>
    <row r="87" spans="1:8" s="24" customFormat="1" ht="26.4" x14ac:dyDescent="0.3">
      <c r="A87" s="26">
        <v>15</v>
      </c>
      <c r="B87" s="34" t="s">
        <v>303</v>
      </c>
      <c r="C87" s="27" t="s">
        <v>134</v>
      </c>
      <c r="D87" s="32" t="s">
        <v>16</v>
      </c>
      <c r="E87" s="26">
        <v>6</v>
      </c>
      <c r="F87" s="26" t="s">
        <v>86</v>
      </c>
      <c r="G87" s="26">
        <f t="shared" si="6"/>
        <v>30</v>
      </c>
      <c r="H87" s="140" t="s">
        <v>378</v>
      </c>
    </row>
    <row r="88" spans="1:8" s="24" customFormat="1" ht="21" customHeight="1" x14ac:dyDescent="0.3">
      <c r="A88" s="135" t="s">
        <v>135</v>
      </c>
      <c r="B88" s="133"/>
      <c r="C88" s="133"/>
      <c r="D88" s="133"/>
      <c r="E88" s="133"/>
      <c r="F88" s="133"/>
      <c r="G88" s="133"/>
      <c r="H88" s="134"/>
    </row>
    <row r="89" spans="1:8" s="24" customFormat="1" ht="26.4" x14ac:dyDescent="0.3">
      <c r="A89" s="26">
        <v>1</v>
      </c>
      <c r="B89" s="34" t="s">
        <v>136</v>
      </c>
      <c r="C89" s="27" t="s">
        <v>143</v>
      </c>
      <c r="D89" s="32" t="s">
        <v>16</v>
      </c>
      <c r="E89" s="26">
        <v>15</v>
      </c>
      <c r="F89" s="26" t="s">
        <v>110</v>
      </c>
      <c r="G89" s="26">
        <f t="shared" si="6"/>
        <v>75</v>
      </c>
      <c r="H89" s="140" t="s">
        <v>386</v>
      </c>
    </row>
    <row r="90" spans="1:8" s="24" customFormat="1" ht="26.4" x14ac:dyDescent="0.3">
      <c r="A90" s="26">
        <v>2</v>
      </c>
      <c r="B90" s="34" t="s">
        <v>136</v>
      </c>
      <c r="C90" s="27" t="s">
        <v>138</v>
      </c>
      <c r="D90" s="32" t="s">
        <v>16</v>
      </c>
      <c r="E90" s="26">
        <v>15</v>
      </c>
      <c r="F90" s="26" t="s">
        <v>110</v>
      </c>
      <c r="G90" s="26">
        <f t="shared" si="6"/>
        <v>75</v>
      </c>
      <c r="H90" s="140" t="s">
        <v>387</v>
      </c>
    </row>
    <row r="91" spans="1:8" s="24" customFormat="1" ht="26.4" x14ac:dyDescent="0.3">
      <c r="A91" s="26">
        <v>3</v>
      </c>
      <c r="B91" s="34" t="s">
        <v>136</v>
      </c>
      <c r="C91" s="27" t="s">
        <v>137</v>
      </c>
      <c r="D91" s="32" t="s">
        <v>16</v>
      </c>
      <c r="E91" s="26">
        <v>10</v>
      </c>
      <c r="F91" s="26" t="s">
        <v>110</v>
      </c>
      <c r="G91" s="26">
        <f t="shared" si="6"/>
        <v>50</v>
      </c>
      <c r="H91" s="140" t="s">
        <v>388</v>
      </c>
    </row>
    <row r="92" spans="1:8" s="24" customFormat="1" ht="26.4" x14ac:dyDescent="0.3">
      <c r="A92" s="26">
        <v>4</v>
      </c>
      <c r="B92" s="34" t="s">
        <v>136</v>
      </c>
      <c r="C92" s="27" t="s">
        <v>139</v>
      </c>
      <c r="D92" s="32" t="s">
        <v>16</v>
      </c>
      <c r="E92" s="26">
        <v>20</v>
      </c>
      <c r="F92" s="26" t="s">
        <v>110</v>
      </c>
      <c r="G92" s="26">
        <f t="shared" si="6"/>
        <v>100</v>
      </c>
      <c r="H92" s="140" t="s">
        <v>389</v>
      </c>
    </row>
    <row r="93" spans="1:8" s="24" customFormat="1" ht="26.4" x14ac:dyDescent="0.3">
      <c r="A93" s="26">
        <v>5</v>
      </c>
      <c r="B93" s="34" t="s">
        <v>136</v>
      </c>
      <c r="C93" s="27" t="s">
        <v>142</v>
      </c>
      <c r="D93" s="32" t="s">
        <v>16</v>
      </c>
      <c r="E93" s="26">
        <v>2</v>
      </c>
      <c r="F93" s="26" t="s">
        <v>110</v>
      </c>
      <c r="G93" s="26">
        <f t="shared" si="6"/>
        <v>10</v>
      </c>
      <c r="H93" s="140" t="s">
        <v>390</v>
      </c>
    </row>
    <row r="94" spans="1:8" s="24" customFormat="1" ht="14.4" x14ac:dyDescent="0.3">
      <c r="A94" s="26">
        <v>6</v>
      </c>
      <c r="B94" s="34" t="s">
        <v>140</v>
      </c>
      <c r="C94" s="27" t="s">
        <v>141</v>
      </c>
      <c r="D94" s="32" t="s">
        <v>16</v>
      </c>
      <c r="E94" s="26">
        <v>3</v>
      </c>
      <c r="F94" s="26" t="s">
        <v>110</v>
      </c>
      <c r="G94" s="26">
        <f t="shared" si="6"/>
        <v>15</v>
      </c>
      <c r="H94" s="140" t="s">
        <v>391</v>
      </c>
    </row>
    <row r="95" spans="1:8" s="24" customFormat="1" ht="14.4" x14ac:dyDescent="0.3">
      <c r="A95" s="26">
        <v>7</v>
      </c>
      <c r="B95" s="34" t="s">
        <v>140</v>
      </c>
      <c r="C95" s="27" t="s">
        <v>148</v>
      </c>
      <c r="D95" s="32" t="s">
        <v>16</v>
      </c>
      <c r="E95" s="26">
        <v>60</v>
      </c>
      <c r="F95" s="26" t="s">
        <v>110</v>
      </c>
      <c r="G95" s="26">
        <f t="shared" si="6"/>
        <v>300</v>
      </c>
      <c r="H95" s="140" t="s">
        <v>392</v>
      </c>
    </row>
    <row r="96" spans="1:8" s="24" customFormat="1" ht="14.4" x14ac:dyDescent="0.3">
      <c r="A96" s="26">
        <v>8</v>
      </c>
      <c r="B96" s="34" t="s">
        <v>140</v>
      </c>
      <c r="C96" s="27" t="s">
        <v>144</v>
      </c>
      <c r="D96" s="32" t="s">
        <v>16</v>
      </c>
      <c r="E96" s="26">
        <v>8</v>
      </c>
      <c r="F96" s="26" t="s">
        <v>110</v>
      </c>
      <c r="G96" s="26">
        <f t="shared" si="6"/>
        <v>40</v>
      </c>
      <c r="H96" s="140" t="s">
        <v>393</v>
      </c>
    </row>
    <row r="97" spans="1:8" s="24" customFormat="1" ht="14.4" x14ac:dyDescent="0.3">
      <c r="A97" s="26">
        <v>9</v>
      </c>
      <c r="B97" s="34" t="s">
        <v>140</v>
      </c>
      <c r="C97" s="27" t="s">
        <v>149</v>
      </c>
      <c r="D97" s="32" t="s">
        <v>16</v>
      </c>
      <c r="E97" s="26">
        <v>10</v>
      </c>
      <c r="F97" s="26" t="s">
        <v>110</v>
      </c>
      <c r="G97" s="26">
        <f t="shared" si="6"/>
        <v>50</v>
      </c>
      <c r="H97" s="140" t="s">
        <v>394</v>
      </c>
    </row>
    <row r="98" spans="1:8" s="24" customFormat="1" ht="14.4" x14ac:dyDescent="0.3">
      <c r="A98" s="26">
        <v>10</v>
      </c>
      <c r="B98" s="34" t="s">
        <v>150</v>
      </c>
      <c r="C98" s="27" t="s">
        <v>151</v>
      </c>
      <c r="D98" s="32" t="s">
        <v>16</v>
      </c>
      <c r="E98" s="26">
        <v>3</v>
      </c>
      <c r="F98" s="26" t="s">
        <v>110</v>
      </c>
      <c r="G98" s="26">
        <f t="shared" si="6"/>
        <v>15</v>
      </c>
      <c r="H98" s="140" t="s">
        <v>395</v>
      </c>
    </row>
    <row r="99" spans="1:8" s="24" customFormat="1" ht="14.4" x14ac:dyDescent="0.3">
      <c r="A99" s="26">
        <v>11</v>
      </c>
      <c r="B99" s="34" t="s">
        <v>140</v>
      </c>
      <c r="C99" s="27" t="s">
        <v>152</v>
      </c>
      <c r="D99" s="32" t="s">
        <v>16</v>
      </c>
      <c r="E99" s="26">
        <v>25</v>
      </c>
      <c r="F99" s="26" t="s">
        <v>110</v>
      </c>
      <c r="G99" s="26">
        <f t="shared" si="6"/>
        <v>125</v>
      </c>
      <c r="H99" s="140" t="s">
        <v>396</v>
      </c>
    </row>
    <row r="100" spans="1:8" s="24" customFormat="1" ht="14.4" x14ac:dyDescent="0.3">
      <c r="A100" s="26">
        <v>12</v>
      </c>
      <c r="B100" s="34" t="s">
        <v>140</v>
      </c>
      <c r="C100" s="27" t="s">
        <v>153</v>
      </c>
      <c r="D100" s="32" t="s">
        <v>16</v>
      </c>
      <c r="E100" s="26">
        <v>5</v>
      </c>
      <c r="F100" s="26" t="s">
        <v>110</v>
      </c>
      <c r="G100" s="26">
        <f t="shared" si="6"/>
        <v>25</v>
      </c>
      <c r="H100" s="140" t="s">
        <v>397</v>
      </c>
    </row>
    <row r="101" spans="1:8" s="24" customFormat="1" ht="14.4" x14ac:dyDescent="0.3">
      <c r="A101" s="26">
        <v>13</v>
      </c>
      <c r="B101" s="34" t="s">
        <v>140</v>
      </c>
      <c r="C101" s="27" t="s">
        <v>154</v>
      </c>
      <c r="D101" s="32" t="s">
        <v>16</v>
      </c>
      <c r="E101" s="26">
        <v>15</v>
      </c>
      <c r="F101" s="26" t="s">
        <v>110</v>
      </c>
      <c r="G101" s="26">
        <f t="shared" si="6"/>
        <v>75</v>
      </c>
      <c r="H101" s="140" t="s">
        <v>398</v>
      </c>
    </row>
    <row r="102" spans="1:8" s="24" customFormat="1" ht="14.4" x14ac:dyDescent="0.3">
      <c r="A102" s="26">
        <v>14</v>
      </c>
      <c r="B102" s="34" t="s">
        <v>156</v>
      </c>
      <c r="C102" s="27" t="s">
        <v>161</v>
      </c>
      <c r="D102" s="32" t="s">
        <v>16</v>
      </c>
      <c r="E102" s="26">
        <v>2</v>
      </c>
      <c r="F102" s="26" t="s">
        <v>155</v>
      </c>
      <c r="G102" s="48">
        <f t="shared" si="6"/>
        <v>10</v>
      </c>
      <c r="H102" s="140" t="s">
        <v>385</v>
      </c>
    </row>
    <row r="103" spans="1:8" s="24" customFormat="1" ht="26.4" x14ac:dyDescent="0.3">
      <c r="A103" s="26">
        <v>15</v>
      </c>
      <c r="B103" s="34" t="s">
        <v>156</v>
      </c>
      <c r="C103" s="27" t="s">
        <v>160</v>
      </c>
      <c r="D103" s="32" t="s">
        <v>16</v>
      </c>
      <c r="E103" s="26">
        <v>1</v>
      </c>
      <c r="F103" s="26" t="s">
        <v>155</v>
      </c>
      <c r="G103" s="48">
        <f t="shared" si="6"/>
        <v>5</v>
      </c>
      <c r="H103" s="140" t="s">
        <v>385</v>
      </c>
    </row>
    <row r="104" spans="1:8" s="24" customFormat="1" ht="14.4" x14ac:dyDescent="0.3">
      <c r="A104" s="26">
        <v>16</v>
      </c>
      <c r="B104" s="34" t="s">
        <v>156</v>
      </c>
      <c r="C104" s="27" t="s">
        <v>159</v>
      </c>
      <c r="D104" s="32" t="s">
        <v>16</v>
      </c>
      <c r="E104" s="26">
        <v>1</v>
      </c>
      <c r="F104" s="26" t="s">
        <v>155</v>
      </c>
      <c r="G104" s="26">
        <f t="shared" si="6"/>
        <v>5</v>
      </c>
      <c r="H104" s="14" t="s">
        <v>385</v>
      </c>
    </row>
    <row r="105" spans="1:8" s="24" customFormat="1" ht="32.25" customHeight="1" x14ac:dyDescent="0.3">
      <c r="A105" s="26">
        <v>17</v>
      </c>
      <c r="B105" s="34" t="s">
        <v>156</v>
      </c>
      <c r="C105" s="27" t="s">
        <v>158</v>
      </c>
      <c r="D105" s="32" t="s">
        <v>16</v>
      </c>
      <c r="E105" s="26">
        <v>1</v>
      </c>
      <c r="F105" s="26" t="s">
        <v>155</v>
      </c>
      <c r="G105" s="26">
        <f t="shared" si="6"/>
        <v>5</v>
      </c>
      <c r="H105" s="10" t="s">
        <v>385</v>
      </c>
    </row>
    <row r="106" spans="1:8" s="24" customFormat="1" ht="14.4" x14ac:dyDescent="0.3">
      <c r="A106" s="26">
        <v>18</v>
      </c>
      <c r="B106" s="28" t="s">
        <v>157</v>
      </c>
      <c r="C106" s="27" t="s">
        <v>162</v>
      </c>
      <c r="D106" s="32" t="s">
        <v>16</v>
      </c>
      <c r="E106" s="26">
        <v>10</v>
      </c>
      <c r="F106" s="26" t="s">
        <v>86</v>
      </c>
      <c r="G106" s="26">
        <f t="shared" si="6"/>
        <v>50</v>
      </c>
      <c r="H106" s="10" t="s">
        <v>385</v>
      </c>
    </row>
    <row r="107" spans="1:8" s="24" customFormat="1" ht="18" x14ac:dyDescent="0.3">
      <c r="A107" s="135" t="s">
        <v>167</v>
      </c>
      <c r="B107" s="133"/>
      <c r="C107" s="133"/>
      <c r="D107" s="133"/>
      <c r="E107" s="133"/>
      <c r="F107" s="133"/>
      <c r="G107" s="133"/>
      <c r="H107" s="134"/>
    </row>
    <row r="108" spans="1:8" s="24" customFormat="1" ht="26.4" x14ac:dyDescent="0.3">
      <c r="A108" s="26">
        <v>1</v>
      </c>
      <c r="B108" s="34" t="s">
        <v>164</v>
      </c>
      <c r="C108" s="11" t="s">
        <v>337</v>
      </c>
      <c r="D108" s="32" t="s">
        <v>16</v>
      </c>
      <c r="E108" s="26">
        <v>50</v>
      </c>
      <c r="F108" s="26" t="s">
        <v>86</v>
      </c>
      <c r="G108" s="26">
        <f t="shared" si="6"/>
        <v>250</v>
      </c>
      <c r="H108" s="141" t="s">
        <v>399</v>
      </c>
    </row>
    <row r="109" spans="1:8" s="24" customFormat="1" ht="14.4" x14ac:dyDescent="0.3">
      <c r="A109" s="26">
        <v>2</v>
      </c>
      <c r="B109" s="34" t="s">
        <v>165</v>
      </c>
      <c r="C109" s="11" t="s">
        <v>337</v>
      </c>
      <c r="D109" s="32" t="s">
        <v>16</v>
      </c>
      <c r="E109" s="26">
        <v>100</v>
      </c>
      <c r="F109" s="26" t="s">
        <v>86</v>
      </c>
      <c r="G109" s="26">
        <f t="shared" si="6"/>
        <v>500</v>
      </c>
      <c r="H109" s="142" t="s">
        <v>400</v>
      </c>
    </row>
    <row r="110" spans="1:8" s="24" customFormat="1" ht="30" customHeight="1" x14ac:dyDescent="0.3">
      <c r="A110" s="26">
        <v>3</v>
      </c>
      <c r="B110" s="34" t="s">
        <v>166</v>
      </c>
      <c r="C110" s="11" t="s">
        <v>337</v>
      </c>
      <c r="D110" s="32" t="s">
        <v>16</v>
      </c>
      <c r="E110" s="26">
        <v>100</v>
      </c>
      <c r="F110" s="26" t="s">
        <v>86</v>
      </c>
      <c r="G110" s="26">
        <f t="shared" si="6"/>
        <v>500</v>
      </c>
      <c r="H110" s="141" t="s">
        <v>399</v>
      </c>
    </row>
    <row r="111" spans="1:8" s="24" customFormat="1" ht="64.5" customHeight="1" x14ac:dyDescent="0.3">
      <c r="A111" s="14">
        <v>4</v>
      </c>
      <c r="B111" s="34" t="s">
        <v>330</v>
      </c>
      <c r="C111" s="62" t="s">
        <v>168</v>
      </c>
      <c r="D111" s="32" t="s">
        <v>16</v>
      </c>
      <c r="E111" s="14">
        <v>100</v>
      </c>
      <c r="F111" s="26" t="s">
        <v>86</v>
      </c>
      <c r="G111" s="26">
        <f t="shared" si="6"/>
        <v>500</v>
      </c>
      <c r="H111" s="10" t="s">
        <v>378</v>
      </c>
    </row>
    <row r="112" spans="1:8" ht="15.75" customHeight="1" x14ac:dyDescent="0.3">
      <c r="A112" s="106" t="s">
        <v>13</v>
      </c>
      <c r="B112" s="80"/>
      <c r="C112" s="80"/>
      <c r="D112" s="80"/>
      <c r="E112" s="80"/>
      <c r="F112" s="80"/>
      <c r="G112" s="80"/>
      <c r="H112" s="80"/>
    </row>
    <row r="113" spans="1:8" ht="55.2" x14ac:dyDescent="0.3">
      <c r="A113" s="11" t="s">
        <v>12</v>
      </c>
      <c r="B113" s="10" t="s">
        <v>11</v>
      </c>
      <c r="C113" s="11" t="s">
        <v>10</v>
      </c>
      <c r="D113" s="10" t="s">
        <v>9</v>
      </c>
      <c r="E113" s="10" t="s">
        <v>87</v>
      </c>
      <c r="F113" s="10" t="s">
        <v>7</v>
      </c>
      <c r="G113" s="10" t="s">
        <v>88</v>
      </c>
      <c r="H113" s="10" t="s">
        <v>23</v>
      </c>
    </row>
    <row r="114" spans="1:8" ht="31.8" customHeight="1" x14ac:dyDescent="0.3">
      <c r="A114" s="8">
        <v>1</v>
      </c>
      <c r="B114" s="9" t="s">
        <v>1</v>
      </c>
      <c r="C114" s="7" t="s">
        <v>171</v>
      </c>
      <c r="D114" s="3" t="s">
        <v>2</v>
      </c>
      <c r="E114" s="8">
        <v>1</v>
      </c>
      <c r="F114" s="26" t="s">
        <v>86</v>
      </c>
      <c r="G114" s="70">
        <v>5</v>
      </c>
      <c r="H114" s="12" t="s">
        <v>399</v>
      </c>
    </row>
    <row r="115" spans="1:8" ht="28.2" customHeight="1" x14ac:dyDescent="0.3">
      <c r="A115" s="3">
        <v>2</v>
      </c>
      <c r="B115" s="2" t="s">
        <v>169</v>
      </c>
      <c r="C115" s="7" t="s">
        <v>171</v>
      </c>
      <c r="D115" s="3" t="s">
        <v>2</v>
      </c>
      <c r="E115" s="3">
        <v>1</v>
      </c>
      <c r="F115" s="26" t="s">
        <v>86</v>
      </c>
      <c r="G115" s="70">
        <v>5</v>
      </c>
      <c r="H115" s="12" t="s">
        <v>399</v>
      </c>
    </row>
    <row r="116" spans="1:8" ht="29.4" customHeight="1" x14ac:dyDescent="0.3">
      <c r="A116" s="3">
        <v>3</v>
      </c>
      <c r="B116" s="2" t="s">
        <v>170</v>
      </c>
      <c r="C116" s="7" t="s">
        <v>171</v>
      </c>
      <c r="D116" s="3" t="s">
        <v>2</v>
      </c>
      <c r="E116" s="3">
        <v>1</v>
      </c>
      <c r="F116" s="26" t="s">
        <v>86</v>
      </c>
      <c r="G116" s="70">
        <v>5</v>
      </c>
      <c r="H116" s="12" t="s">
        <v>399</v>
      </c>
    </row>
    <row r="117" spans="1:8" ht="15.75" customHeight="1" x14ac:dyDescent="0.4">
      <c r="A117" s="136" t="s">
        <v>37</v>
      </c>
      <c r="B117" s="137"/>
      <c r="C117" s="137"/>
      <c r="D117" s="137"/>
      <c r="E117" s="137"/>
      <c r="F117" s="137"/>
      <c r="G117" s="137"/>
      <c r="H117" s="138"/>
    </row>
    <row r="118" spans="1:8" ht="62.25" customHeight="1" x14ac:dyDescent="0.3">
      <c r="A118" s="25" t="s">
        <v>12</v>
      </c>
      <c r="B118" s="3" t="s">
        <v>11</v>
      </c>
      <c r="C118" s="11" t="s">
        <v>10</v>
      </c>
      <c r="D118" s="3" t="s">
        <v>9</v>
      </c>
      <c r="E118" s="10" t="s">
        <v>87</v>
      </c>
      <c r="F118" s="10" t="s">
        <v>7</v>
      </c>
      <c r="G118" s="10" t="s">
        <v>88</v>
      </c>
      <c r="H118" s="10" t="s">
        <v>23</v>
      </c>
    </row>
    <row r="119" spans="1:8" ht="27.6" x14ac:dyDescent="0.3">
      <c r="A119" s="3">
        <v>1</v>
      </c>
      <c r="B119" s="2" t="s">
        <v>172</v>
      </c>
      <c r="C119" s="11" t="s">
        <v>338</v>
      </c>
      <c r="D119" s="3" t="s">
        <v>16</v>
      </c>
      <c r="E119" s="3">
        <v>1</v>
      </c>
      <c r="F119" s="26" t="s">
        <v>86</v>
      </c>
      <c r="G119" s="26">
        <f t="shared" ref="G119:G121" si="7">E119*$C$11</f>
        <v>5</v>
      </c>
      <c r="H119" s="2" t="s">
        <v>402</v>
      </c>
    </row>
    <row r="120" spans="1:8" ht="41.4" x14ac:dyDescent="0.3">
      <c r="A120" s="3">
        <v>2</v>
      </c>
      <c r="B120" s="2" t="s">
        <v>173</v>
      </c>
      <c r="C120" s="11" t="s">
        <v>339</v>
      </c>
      <c r="D120" s="3" t="s">
        <v>16</v>
      </c>
      <c r="E120" s="3">
        <v>1</v>
      </c>
      <c r="F120" s="26" t="s">
        <v>86</v>
      </c>
      <c r="G120" s="26">
        <f t="shared" si="7"/>
        <v>5</v>
      </c>
      <c r="H120" s="2" t="s">
        <v>403</v>
      </c>
    </row>
    <row r="121" spans="1:8" s="24" customFormat="1" ht="14.4" x14ac:dyDescent="0.3">
      <c r="A121" s="3">
        <v>3</v>
      </c>
      <c r="B121" s="2" t="s">
        <v>174</v>
      </c>
      <c r="C121" s="11" t="s">
        <v>340</v>
      </c>
      <c r="D121" s="3" t="s">
        <v>16</v>
      </c>
      <c r="E121" s="3">
        <v>1</v>
      </c>
      <c r="F121" s="26" t="s">
        <v>86</v>
      </c>
      <c r="G121" s="26">
        <f t="shared" si="7"/>
        <v>5</v>
      </c>
      <c r="H121" s="2" t="s">
        <v>401</v>
      </c>
    </row>
    <row r="122" spans="1:8" ht="15.75" customHeight="1" x14ac:dyDescent="0.3">
      <c r="A122" s="3">
        <v>4</v>
      </c>
      <c r="B122" s="2" t="s">
        <v>227</v>
      </c>
      <c r="C122" s="7" t="s">
        <v>341</v>
      </c>
      <c r="D122" s="3" t="s">
        <v>16</v>
      </c>
      <c r="E122" s="3">
        <v>2</v>
      </c>
      <c r="F122" s="26" t="s">
        <v>155</v>
      </c>
      <c r="G122" s="26">
        <v>2</v>
      </c>
      <c r="H122" s="2" t="s">
        <v>404</v>
      </c>
    </row>
    <row r="123" spans="1:8" ht="27.6" x14ac:dyDescent="0.3">
      <c r="A123" s="3">
        <v>5</v>
      </c>
      <c r="B123" s="2" t="s">
        <v>175</v>
      </c>
      <c r="C123" s="11" t="s">
        <v>342</v>
      </c>
      <c r="D123" s="3" t="s">
        <v>16</v>
      </c>
      <c r="E123" s="3">
        <v>1</v>
      </c>
      <c r="F123" s="26" t="s">
        <v>86</v>
      </c>
      <c r="G123" s="26">
        <f t="shared" ref="G123" si="8">E123*$C$11</f>
        <v>5</v>
      </c>
      <c r="H123" s="2" t="s">
        <v>405</v>
      </c>
    </row>
    <row r="124" spans="1:8" s="68" customFormat="1" ht="27.6" x14ac:dyDescent="0.3">
      <c r="A124" s="3">
        <v>6</v>
      </c>
      <c r="B124" s="49" t="s">
        <v>246</v>
      </c>
      <c r="C124" s="11" t="s">
        <v>343</v>
      </c>
      <c r="D124" s="3" t="s">
        <v>16</v>
      </c>
      <c r="E124" s="3">
        <v>1</v>
      </c>
      <c r="F124" s="26" t="s">
        <v>86</v>
      </c>
      <c r="G124" s="26">
        <f t="shared" ref="G124" si="9">E124*$C$11</f>
        <v>5</v>
      </c>
      <c r="H124" s="49" t="s">
        <v>401</v>
      </c>
    </row>
    <row r="125" spans="1:8" s="68" customFormat="1" ht="41.4" x14ac:dyDescent="0.3">
      <c r="A125" s="3">
        <v>7</v>
      </c>
      <c r="B125" s="49" t="s">
        <v>250</v>
      </c>
      <c r="C125" s="11" t="s">
        <v>344</v>
      </c>
      <c r="D125" s="3" t="s">
        <v>16</v>
      </c>
      <c r="E125" s="3">
        <v>1</v>
      </c>
      <c r="F125" s="26" t="s">
        <v>86</v>
      </c>
      <c r="G125" s="26">
        <f t="shared" ref="G125:G126" si="10">E125*$C$11</f>
        <v>5</v>
      </c>
      <c r="H125" s="49" t="s">
        <v>401</v>
      </c>
    </row>
    <row r="126" spans="1:8" s="68" customFormat="1" ht="14.4" x14ac:dyDescent="0.3">
      <c r="A126" s="3">
        <v>8</v>
      </c>
      <c r="B126" s="49" t="s">
        <v>247</v>
      </c>
      <c r="C126" s="11" t="s">
        <v>345</v>
      </c>
      <c r="D126" s="3" t="s">
        <v>16</v>
      </c>
      <c r="E126" s="3">
        <v>1</v>
      </c>
      <c r="F126" s="26" t="s">
        <v>155</v>
      </c>
      <c r="G126" s="26">
        <f t="shared" si="10"/>
        <v>5</v>
      </c>
      <c r="H126" s="49" t="s">
        <v>406</v>
      </c>
    </row>
    <row r="127" spans="1:8" s="68" customFormat="1" ht="14.4" x14ac:dyDescent="0.3">
      <c r="A127" s="3">
        <v>9</v>
      </c>
      <c r="B127" s="49" t="s">
        <v>248</v>
      </c>
      <c r="C127" s="11" t="s">
        <v>346</v>
      </c>
      <c r="D127" s="3" t="s">
        <v>16</v>
      </c>
      <c r="E127" s="3">
        <v>1</v>
      </c>
      <c r="F127" s="26" t="s">
        <v>86</v>
      </c>
      <c r="G127" s="26">
        <v>2</v>
      </c>
      <c r="H127" s="49" t="s">
        <v>407</v>
      </c>
    </row>
    <row r="128" spans="1:8" s="68" customFormat="1" ht="14.4" x14ac:dyDescent="0.3">
      <c r="A128" s="3">
        <v>10</v>
      </c>
      <c r="B128" s="49" t="s">
        <v>249</v>
      </c>
      <c r="C128" s="11" t="s">
        <v>347</v>
      </c>
      <c r="D128" s="3" t="s">
        <v>16</v>
      </c>
      <c r="E128" s="3">
        <v>1</v>
      </c>
      <c r="F128" s="26" t="s">
        <v>86</v>
      </c>
      <c r="G128" s="26">
        <v>8</v>
      </c>
      <c r="H128" s="49" t="s">
        <v>405</v>
      </c>
    </row>
    <row r="129" spans="1:8" s="24" customFormat="1" ht="14.4" x14ac:dyDescent="0.3">
      <c r="A129" s="3">
        <v>11</v>
      </c>
      <c r="B129" s="49" t="s">
        <v>251</v>
      </c>
      <c r="C129" s="11" t="s">
        <v>348</v>
      </c>
      <c r="D129" s="3" t="s">
        <v>16</v>
      </c>
      <c r="E129" s="3">
        <v>1</v>
      </c>
      <c r="F129" s="26" t="s">
        <v>86</v>
      </c>
      <c r="G129" s="26">
        <v>1</v>
      </c>
      <c r="H129" s="2" t="s">
        <v>406</v>
      </c>
    </row>
    <row r="130" spans="1:8" s="24" customFormat="1" ht="27.6" x14ac:dyDescent="0.3">
      <c r="A130" s="3">
        <v>12</v>
      </c>
      <c r="B130" s="49" t="s">
        <v>252</v>
      </c>
      <c r="C130" s="11" t="s">
        <v>349</v>
      </c>
      <c r="D130" s="3" t="s">
        <v>16</v>
      </c>
      <c r="E130" s="3">
        <v>1</v>
      </c>
      <c r="F130" s="26" t="s">
        <v>86</v>
      </c>
      <c r="G130" s="26">
        <v>1</v>
      </c>
      <c r="H130" s="2" t="s">
        <v>408</v>
      </c>
    </row>
    <row r="131" spans="1:8" ht="21" x14ac:dyDescent="0.3">
      <c r="A131" s="109" t="s">
        <v>243</v>
      </c>
      <c r="B131" s="110"/>
      <c r="C131" s="110"/>
      <c r="D131" s="110"/>
      <c r="E131" s="110"/>
      <c r="F131" s="110"/>
      <c r="G131" s="110"/>
      <c r="H131" s="111"/>
    </row>
    <row r="132" spans="1:8" ht="21" x14ac:dyDescent="0.3">
      <c r="A132" s="106" t="s">
        <v>364</v>
      </c>
      <c r="B132" s="80"/>
      <c r="C132" s="80"/>
      <c r="D132" s="80"/>
      <c r="E132" s="80"/>
      <c r="F132" s="80"/>
      <c r="G132" s="80"/>
      <c r="H132" s="80"/>
    </row>
    <row r="133" spans="1:8" ht="55.2" x14ac:dyDescent="0.3">
      <c r="A133" s="21" t="s">
        <v>12</v>
      </c>
      <c r="B133" s="13" t="s">
        <v>11</v>
      </c>
      <c r="C133" s="64" t="s">
        <v>10</v>
      </c>
      <c r="D133" s="14" t="s">
        <v>9</v>
      </c>
      <c r="E133" s="14" t="s">
        <v>8</v>
      </c>
      <c r="F133" s="14" t="s">
        <v>7</v>
      </c>
      <c r="G133" s="14" t="s">
        <v>6</v>
      </c>
      <c r="H133" s="14" t="s">
        <v>23</v>
      </c>
    </row>
    <row r="134" spans="1:8" s="24" customFormat="1" ht="30" customHeight="1" x14ac:dyDescent="0.3">
      <c r="A134" s="61">
        <v>1</v>
      </c>
      <c r="B134" s="54" t="s">
        <v>240</v>
      </c>
      <c r="C134" s="73" t="s">
        <v>245</v>
      </c>
      <c r="D134" s="54" t="s">
        <v>20</v>
      </c>
      <c r="E134" s="52">
        <v>1</v>
      </c>
      <c r="F134" s="52" t="s">
        <v>86</v>
      </c>
      <c r="G134" s="52">
        <v>2</v>
      </c>
      <c r="H134" s="11"/>
    </row>
    <row r="135" spans="1:8" ht="15.75" customHeight="1" x14ac:dyDescent="0.3">
      <c r="A135" s="7"/>
      <c r="B135" s="20"/>
      <c r="C135" s="65"/>
      <c r="D135" s="5"/>
      <c r="E135" s="5"/>
      <c r="F135" s="5"/>
      <c r="G135" s="5"/>
      <c r="H135" s="2"/>
    </row>
    <row r="136" spans="1:8" ht="15.75" customHeight="1" x14ac:dyDescent="0.3">
      <c r="A136" s="7"/>
      <c r="B136" s="4"/>
      <c r="C136" s="11"/>
      <c r="D136" s="5"/>
      <c r="E136" s="3"/>
      <c r="F136" s="3"/>
      <c r="G136" s="3"/>
      <c r="H136" s="2"/>
    </row>
    <row r="137" spans="1:8" ht="15.75" customHeight="1" x14ac:dyDescent="0.3">
      <c r="A137" s="7"/>
      <c r="B137" s="4"/>
      <c r="C137" s="11"/>
      <c r="D137" s="3"/>
      <c r="E137" s="3"/>
      <c r="F137" s="3"/>
      <c r="G137" s="3"/>
      <c r="H137" s="2"/>
    </row>
  </sheetData>
  <mergeCells count="25">
    <mergeCell ref="A112:H112"/>
    <mergeCell ref="A131:H131"/>
    <mergeCell ref="A132:H132"/>
    <mergeCell ref="A6:H6"/>
    <mergeCell ref="A117:H117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88:H88"/>
    <mergeCell ref="A107:H107"/>
    <mergeCell ref="A16:H16"/>
    <mergeCell ref="A52:H52"/>
    <mergeCell ref="A72:H72"/>
    <mergeCell ref="A1:H1"/>
    <mergeCell ref="A2:H2"/>
    <mergeCell ref="A3:H3"/>
    <mergeCell ref="A4:H4"/>
    <mergeCell ref="A5:H5"/>
    <mergeCell ref="A30:H30"/>
  </mergeCells>
  <hyperlinks>
    <hyperlink ref="C134" r:id="rId1"/>
  </hyperlinks>
  <pageMargins left="0.7" right="0.7" top="0.75" bottom="0.75" header="0" footer="0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7" zoomScaleNormal="100" workbookViewId="0">
      <selection activeCell="K38" sqref="K38"/>
    </sheetView>
  </sheetViews>
  <sheetFormatPr defaultColWidth="14.44140625" defaultRowHeight="15" customHeight="1" x14ac:dyDescent="0.3"/>
  <cols>
    <col min="1" max="1" width="5.109375" style="23" customWidth="1"/>
    <col min="2" max="2" width="52" style="23" customWidth="1"/>
    <col min="3" max="3" width="27.44140625" style="23" customWidth="1"/>
    <col min="4" max="4" width="22" style="23" customWidth="1"/>
    <col min="5" max="5" width="15.5546875" style="23" customWidth="1"/>
    <col min="6" max="6" width="19.6640625" style="23" bestFit="1" customWidth="1"/>
    <col min="7" max="7" width="14.44140625" style="23" customWidth="1"/>
    <col min="8" max="10" width="8.6640625" style="23" customWidth="1"/>
    <col min="11" max="16384" width="14.44140625" style="23"/>
  </cols>
  <sheetData>
    <row r="1" spans="1:7" ht="14.4" x14ac:dyDescent="0.3">
      <c r="A1" s="77"/>
      <c r="B1" s="78"/>
      <c r="C1" s="78"/>
      <c r="D1" s="78"/>
      <c r="E1" s="78"/>
      <c r="F1" s="78"/>
      <c r="G1" s="78"/>
    </row>
    <row r="2" spans="1:7" ht="72" customHeight="1" x14ac:dyDescent="0.3">
      <c r="A2" s="79" t="s">
        <v>163</v>
      </c>
      <c r="B2" s="80"/>
      <c r="C2" s="80"/>
      <c r="D2" s="80"/>
      <c r="E2" s="80"/>
      <c r="F2" s="80"/>
      <c r="G2" s="80"/>
    </row>
    <row r="3" spans="1:7" ht="22.5" customHeight="1" x14ac:dyDescent="0.3">
      <c r="A3" s="106" t="s">
        <v>253</v>
      </c>
      <c r="B3" s="80"/>
      <c r="C3" s="80"/>
      <c r="D3" s="80"/>
      <c r="E3" s="80"/>
      <c r="F3" s="80"/>
      <c r="G3" s="80"/>
    </row>
    <row r="4" spans="1:7" ht="27.6" x14ac:dyDescent="0.3">
      <c r="A4" s="10" t="s">
        <v>12</v>
      </c>
      <c r="B4" s="10" t="s">
        <v>11</v>
      </c>
      <c r="C4" s="13" t="s">
        <v>10</v>
      </c>
      <c r="D4" s="10" t="s">
        <v>9</v>
      </c>
      <c r="E4" s="10" t="s">
        <v>8</v>
      </c>
      <c r="F4" s="10" t="s">
        <v>7</v>
      </c>
      <c r="G4" s="10" t="s">
        <v>38</v>
      </c>
    </row>
    <row r="5" spans="1:7" ht="28.2" x14ac:dyDescent="0.3">
      <c r="A5" s="26">
        <v>1</v>
      </c>
      <c r="B5" s="27" t="s">
        <v>40</v>
      </c>
      <c r="C5" s="12" t="s">
        <v>71</v>
      </c>
      <c r="D5" s="19"/>
      <c r="E5" s="19"/>
      <c r="F5" s="19"/>
      <c r="G5" s="18"/>
    </row>
    <row r="6" spans="1:7" ht="28.2" x14ac:dyDescent="0.3">
      <c r="A6" s="26">
        <v>2</v>
      </c>
      <c r="B6" s="27" t="s">
        <v>41</v>
      </c>
      <c r="C6" s="12" t="s">
        <v>71</v>
      </c>
      <c r="D6" s="19"/>
      <c r="E6" s="19"/>
      <c r="F6" s="19"/>
      <c r="G6" s="18"/>
    </row>
    <row r="7" spans="1:7" ht="28.2" x14ac:dyDescent="0.3">
      <c r="A7" s="26">
        <v>3</v>
      </c>
      <c r="B7" s="27" t="s">
        <v>42</v>
      </c>
      <c r="C7" s="12" t="s">
        <v>71</v>
      </c>
      <c r="D7" s="6"/>
      <c r="E7" s="19"/>
      <c r="F7" s="19"/>
      <c r="G7" s="18"/>
    </row>
    <row r="8" spans="1:7" ht="28.2" x14ac:dyDescent="0.3">
      <c r="A8" s="26">
        <v>4</v>
      </c>
      <c r="B8" s="27" t="s">
        <v>43</v>
      </c>
      <c r="C8" s="12" t="s">
        <v>71</v>
      </c>
      <c r="D8" s="17"/>
      <c r="E8" s="16"/>
      <c r="F8" s="19"/>
      <c r="G8" s="15"/>
    </row>
    <row r="9" spans="1:7" ht="28.2" x14ac:dyDescent="0.3">
      <c r="A9" s="26">
        <v>5</v>
      </c>
      <c r="B9" s="27" t="s">
        <v>44</v>
      </c>
      <c r="C9" s="12" t="s">
        <v>71</v>
      </c>
      <c r="D9" s="3"/>
      <c r="E9" s="10"/>
      <c r="F9" s="10"/>
      <c r="G9" s="2"/>
    </row>
    <row r="10" spans="1:7" ht="28.2" x14ac:dyDescent="0.3">
      <c r="A10" s="26">
        <v>6</v>
      </c>
      <c r="B10" s="27" t="s">
        <v>45</v>
      </c>
      <c r="C10" s="12" t="s">
        <v>71</v>
      </c>
      <c r="D10" s="3"/>
      <c r="E10" s="10"/>
      <c r="F10" s="10"/>
      <c r="G10" s="10"/>
    </row>
    <row r="11" spans="1:7" ht="28.2" x14ac:dyDescent="0.3">
      <c r="A11" s="26">
        <v>7</v>
      </c>
      <c r="B11" s="27" t="s">
        <v>46</v>
      </c>
      <c r="C11" s="12" t="s">
        <v>71</v>
      </c>
      <c r="D11" s="19"/>
      <c r="E11" s="19"/>
      <c r="F11" s="19"/>
      <c r="G11" s="18"/>
    </row>
    <row r="12" spans="1:7" s="24" customFormat="1" ht="28.2" x14ac:dyDescent="0.3">
      <c r="A12" s="26">
        <v>8</v>
      </c>
      <c r="B12" s="27" t="s">
        <v>224</v>
      </c>
      <c r="C12" s="12" t="s">
        <v>71</v>
      </c>
      <c r="D12" s="19"/>
      <c r="E12" s="19"/>
      <c r="F12" s="19"/>
      <c r="G12" s="18"/>
    </row>
    <row r="13" spans="1:7" ht="28.2" x14ac:dyDescent="0.3">
      <c r="A13" s="26">
        <v>9</v>
      </c>
      <c r="B13" s="27" t="s">
        <v>47</v>
      </c>
      <c r="C13" s="12" t="s">
        <v>71</v>
      </c>
      <c r="D13" s="19"/>
      <c r="E13" s="19"/>
      <c r="F13" s="19"/>
      <c r="G13" s="18"/>
    </row>
    <row r="14" spans="1:7" ht="28.2" x14ac:dyDescent="0.3">
      <c r="A14" s="26">
        <v>10</v>
      </c>
      <c r="B14" s="27" t="s">
        <v>48</v>
      </c>
      <c r="C14" s="12" t="s">
        <v>71</v>
      </c>
      <c r="D14" s="6"/>
      <c r="E14" s="19"/>
      <c r="F14" s="19"/>
      <c r="G14" s="18"/>
    </row>
    <row r="15" spans="1:7" ht="28.2" x14ac:dyDescent="0.3">
      <c r="A15" s="26">
        <v>11</v>
      </c>
      <c r="B15" s="27" t="s">
        <v>49</v>
      </c>
      <c r="C15" s="12" t="s">
        <v>71</v>
      </c>
      <c r="D15" s="17"/>
      <c r="E15" s="16"/>
      <c r="F15" s="19"/>
      <c r="G15" s="15"/>
    </row>
    <row r="16" spans="1:7" ht="28.2" x14ac:dyDescent="0.3">
      <c r="A16" s="26">
        <v>12</v>
      </c>
      <c r="B16" s="27" t="s">
        <v>50</v>
      </c>
      <c r="C16" s="12" t="s">
        <v>71</v>
      </c>
      <c r="D16" s="3"/>
      <c r="E16" s="10"/>
      <c r="F16" s="10"/>
      <c r="G16" s="2"/>
    </row>
    <row r="17" spans="1:7" ht="28.2" x14ac:dyDescent="0.3">
      <c r="A17" s="26">
        <v>13</v>
      </c>
      <c r="B17" s="27" t="s">
        <v>51</v>
      </c>
      <c r="C17" s="12" t="s">
        <v>71</v>
      </c>
      <c r="D17" s="3"/>
      <c r="E17" s="10"/>
      <c r="F17" s="10"/>
      <c r="G17" s="10"/>
    </row>
    <row r="18" spans="1:7" ht="28.2" x14ac:dyDescent="0.3">
      <c r="A18" s="26">
        <v>14</v>
      </c>
      <c r="B18" s="27" t="s">
        <v>52</v>
      </c>
      <c r="C18" s="12" t="s">
        <v>71</v>
      </c>
      <c r="D18" s="19"/>
      <c r="E18" s="19"/>
      <c r="F18" s="19"/>
      <c r="G18" s="18"/>
    </row>
    <row r="19" spans="1:7" ht="28.2" x14ac:dyDescent="0.3">
      <c r="A19" s="26">
        <v>15</v>
      </c>
      <c r="B19" s="27" t="s">
        <v>53</v>
      </c>
      <c r="C19" s="12" t="s">
        <v>71</v>
      </c>
      <c r="D19" s="19"/>
      <c r="E19" s="19"/>
      <c r="F19" s="19"/>
      <c r="G19" s="18"/>
    </row>
    <row r="20" spans="1:7" ht="28.2" x14ac:dyDescent="0.3">
      <c r="A20" s="26">
        <v>16</v>
      </c>
      <c r="B20" s="27" t="s">
        <v>54</v>
      </c>
      <c r="C20" s="12" t="s">
        <v>71</v>
      </c>
      <c r="D20" s="6"/>
      <c r="E20" s="19"/>
      <c r="F20" s="19"/>
      <c r="G20" s="18"/>
    </row>
    <row r="21" spans="1:7" ht="28.2" x14ac:dyDescent="0.3">
      <c r="A21" s="26">
        <v>17</v>
      </c>
      <c r="B21" s="27" t="s">
        <v>55</v>
      </c>
      <c r="C21" s="12" t="s">
        <v>71</v>
      </c>
      <c r="D21" s="17"/>
      <c r="E21" s="16"/>
      <c r="F21" s="19"/>
      <c r="G21" s="15"/>
    </row>
    <row r="22" spans="1:7" ht="28.2" x14ac:dyDescent="0.3">
      <c r="A22" s="26">
        <v>18</v>
      </c>
      <c r="B22" s="27" t="s">
        <v>56</v>
      </c>
      <c r="C22" s="12" t="s">
        <v>71</v>
      </c>
      <c r="D22" s="3"/>
      <c r="E22" s="10"/>
      <c r="F22" s="10"/>
      <c r="G22" s="2"/>
    </row>
    <row r="23" spans="1:7" ht="28.2" x14ac:dyDescent="0.3">
      <c r="A23" s="26">
        <v>19</v>
      </c>
      <c r="B23" s="27" t="s">
        <v>57</v>
      </c>
      <c r="C23" s="12" t="s">
        <v>71</v>
      </c>
      <c r="D23" s="3"/>
      <c r="E23" s="10"/>
      <c r="F23" s="10"/>
      <c r="G23" s="10"/>
    </row>
    <row r="24" spans="1:7" ht="28.2" x14ac:dyDescent="0.3">
      <c r="A24" s="26">
        <v>20</v>
      </c>
      <c r="B24" s="27" t="s">
        <v>58</v>
      </c>
      <c r="C24" s="12" t="s">
        <v>71</v>
      </c>
      <c r="D24" s="19"/>
      <c r="E24" s="19"/>
      <c r="F24" s="19"/>
      <c r="G24" s="18"/>
    </row>
    <row r="25" spans="1:7" ht="28.2" x14ac:dyDescent="0.3">
      <c r="A25" s="26">
        <v>21</v>
      </c>
      <c r="B25" s="27" t="s">
        <v>59</v>
      </c>
      <c r="C25" s="12" t="s">
        <v>71</v>
      </c>
      <c r="D25" s="19"/>
      <c r="E25" s="19"/>
      <c r="F25" s="19"/>
      <c r="G25" s="18"/>
    </row>
    <row r="26" spans="1:7" ht="28.2" x14ac:dyDescent="0.3">
      <c r="A26" s="26">
        <v>22</v>
      </c>
      <c r="B26" s="27" t="s">
        <v>60</v>
      </c>
      <c r="C26" s="12" t="s">
        <v>71</v>
      </c>
      <c r="D26" s="6"/>
      <c r="E26" s="19"/>
      <c r="F26" s="19"/>
      <c r="G26" s="18"/>
    </row>
    <row r="27" spans="1:7" ht="28.2" x14ac:dyDescent="0.3">
      <c r="A27" s="26">
        <v>23</v>
      </c>
      <c r="B27" s="27" t="s">
        <v>61</v>
      </c>
      <c r="C27" s="12" t="s">
        <v>71</v>
      </c>
      <c r="D27" s="17"/>
      <c r="E27" s="16"/>
      <c r="F27" s="19"/>
      <c r="G27" s="15"/>
    </row>
    <row r="28" spans="1:7" ht="28.2" x14ac:dyDescent="0.3">
      <c r="A28" s="26">
        <v>24</v>
      </c>
      <c r="B28" s="27" t="s">
        <v>62</v>
      </c>
      <c r="C28" s="12" t="s">
        <v>71</v>
      </c>
      <c r="D28" s="3"/>
      <c r="E28" s="10"/>
      <c r="F28" s="10"/>
      <c r="G28" s="2"/>
    </row>
    <row r="29" spans="1:7" ht="28.2" x14ac:dyDescent="0.3">
      <c r="A29" s="26">
        <v>25</v>
      </c>
      <c r="B29" s="27" t="s">
        <v>63</v>
      </c>
      <c r="C29" s="12" t="s">
        <v>71</v>
      </c>
      <c r="D29" s="3"/>
      <c r="E29" s="10"/>
      <c r="F29" s="10"/>
      <c r="G29" s="10"/>
    </row>
    <row r="30" spans="1:7" ht="28.2" x14ac:dyDescent="0.3">
      <c r="A30" s="26">
        <v>26</v>
      </c>
      <c r="B30" s="27" t="s">
        <v>64</v>
      </c>
      <c r="C30" s="12" t="s">
        <v>71</v>
      </c>
      <c r="D30" s="19"/>
      <c r="E30" s="19"/>
      <c r="F30" s="19"/>
      <c r="G30" s="18"/>
    </row>
    <row r="31" spans="1:7" ht="28.2" x14ac:dyDescent="0.3">
      <c r="A31" s="26">
        <v>27</v>
      </c>
      <c r="B31" s="27" t="s">
        <v>65</v>
      </c>
      <c r="C31" s="12" t="s">
        <v>71</v>
      </c>
      <c r="D31" s="19"/>
      <c r="E31" s="19"/>
      <c r="F31" s="19"/>
      <c r="G31" s="18"/>
    </row>
    <row r="32" spans="1:7" ht="28.2" x14ac:dyDescent="0.3">
      <c r="A32" s="26">
        <v>28</v>
      </c>
      <c r="B32" s="27" t="s">
        <v>66</v>
      </c>
      <c r="C32" s="12" t="s">
        <v>71</v>
      </c>
      <c r="D32" s="6"/>
      <c r="E32" s="19"/>
      <c r="F32" s="19"/>
      <c r="G32" s="18"/>
    </row>
    <row r="33" spans="1:7" ht="28.2" x14ac:dyDescent="0.3">
      <c r="A33" s="26">
        <v>29</v>
      </c>
      <c r="B33" s="27" t="s">
        <v>67</v>
      </c>
      <c r="C33" s="12" t="s">
        <v>71</v>
      </c>
      <c r="D33" s="17"/>
      <c r="E33" s="16"/>
      <c r="F33" s="19"/>
      <c r="G33" s="15"/>
    </row>
    <row r="34" spans="1:7" ht="28.2" x14ac:dyDescent="0.3">
      <c r="A34" s="26">
        <v>30</v>
      </c>
      <c r="B34" s="27" t="s">
        <v>68</v>
      </c>
      <c r="C34" s="12" t="s">
        <v>71</v>
      </c>
      <c r="D34" s="3"/>
      <c r="E34" s="10"/>
      <c r="F34" s="10"/>
      <c r="G34" s="2"/>
    </row>
    <row r="35" spans="1:7" ht="28.2" x14ac:dyDescent="0.3">
      <c r="A35" s="26">
        <v>31</v>
      </c>
      <c r="B35" s="27" t="s">
        <v>69</v>
      </c>
      <c r="C35" s="12" t="s">
        <v>71</v>
      </c>
      <c r="D35" s="3"/>
      <c r="E35" s="10"/>
      <c r="F35" s="10"/>
      <c r="G35" s="10"/>
    </row>
    <row r="36" spans="1:7" ht="28.2" x14ac:dyDescent="0.3">
      <c r="A36" s="26">
        <v>32</v>
      </c>
      <c r="B36" s="50" t="s">
        <v>70</v>
      </c>
      <c r="C36" s="12" t="s">
        <v>71</v>
      </c>
      <c r="D36" s="19"/>
      <c r="E36" s="19"/>
      <c r="F36" s="19"/>
      <c r="G36" s="18"/>
    </row>
    <row r="38" spans="1:7" ht="48.75" customHeight="1" x14ac:dyDescent="0.3">
      <c r="B38" s="139" t="s">
        <v>254</v>
      </c>
      <c r="C38" s="139"/>
      <c r="D38" s="139"/>
      <c r="E38" s="139"/>
      <c r="F38" s="139"/>
      <c r="G38" s="139"/>
    </row>
  </sheetData>
  <mergeCells count="4">
    <mergeCell ref="A3:G3"/>
    <mergeCell ref="A1:G1"/>
    <mergeCell ref="A2:G2"/>
    <mergeCell ref="B38:G3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dcterms:created xsi:type="dcterms:W3CDTF">2023-01-11T12:24:27Z</dcterms:created>
  <dcterms:modified xsi:type="dcterms:W3CDTF">2023-03-31T03:24:56Z</dcterms:modified>
</cp:coreProperties>
</file>