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9416" windowHeight="10416" firstSheet="1" activeTab="2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88" i="4" l="1"/>
</calcChain>
</file>

<file path=xl/sharedStrings.xml><?xml version="1.0" encoding="utf-8"?>
<sst xmlns="http://schemas.openxmlformats.org/spreadsheetml/2006/main" count="551" uniqueCount="193">
  <si>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</si>
  <si>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</si>
  <si>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</si>
  <si>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</si>
  <si>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</si>
  <si>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</si>
  <si>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</si>
  <si>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</si>
  <si>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</si>
  <si>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</si>
  <si>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</si>
  <si>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</si>
  <si>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Офисный стол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</si>
  <si>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</si>
  <si>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</si>
  <si>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</si>
  <si>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</si>
  <si>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</si>
  <si>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</si>
  <si>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</si>
  <si>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</si>
  <si>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</si>
  <si>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</si>
  <si>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</si>
  <si>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</si>
  <si>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</si>
  <si>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</si>
  <si>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Проектор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</si>
  <si>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</si>
  <si>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</si>
  <si>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Монитор </t>
  </si>
  <si>
    <t>Клавиатура</t>
  </si>
  <si>
    <t>Интернет-браузер</t>
  </si>
  <si>
    <t>Складское помещение НЕ ТРЕБУЕТСЯ</t>
  </si>
  <si>
    <t>Бумага А4</t>
  </si>
  <si>
    <t>Скрепки канцелярские</t>
  </si>
  <si>
    <t>Ножницы</t>
  </si>
  <si>
    <t>Линейка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</si>
  <si>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</si>
  <si>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</si>
  <si>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</si>
  <si>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</si>
  <si>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</si>
  <si>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</si>
  <si>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</si>
  <si>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</si>
  <si>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</si>
  <si>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</si>
  <si>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</si>
  <si>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</si>
  <si>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</si>
  <si>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</si>
  <si>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</si>
  <si>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</si>
  <si>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</si>
  <si>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</si>
  <si>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</si>
  <si>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</si>
  <si>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</si>
  <si>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</si>
  <si>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</si>
  <si>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</si>
  <si>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</si>
  <si>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</si>
  <si>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</si>
  <si>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</si>
  <si>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</si>
  <si>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</si>
  <si>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</si>
  <si>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</si>
  <si>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Бухгалтерский учет</t>
  </si>
  <si>
    <t>Контур заземления для электропитания и сети слаботочных подключений (при необходимости) : не требуется</t>
  </si>
  <si>
    <t>Персональный компьютер (системный блок)</t>
  </si>
  <si>
    <t>Мышь</t>
  </si>
  <si>
    <t>Офисный стул</t>
  </si>
  <si>
    <t>Корзина для мусора</t>
  </si>
  <si>
    <t>Справочно-правовая система</t>
  </si>
  <si>
    <t>ПО для офисной работы</t>
  </si>
  <si>
    <t>ПО для открытия файлов .pdf</t>
  </si>
  <si>
    <t>ПО для архивации</t>
  </si>
  <si>
    <t>Экран</t>
  </si>
  <si>
    <t xml:space="preserve">Мебель </t>
  </si>
  <si>
    <t>лицензия</t>
  </si>
  <si>
    <t>Вешалка для одежды</t>
  </si>
  <si>
    <t>вешалка напольная</t>
  </si>
  <si>
    <t xml:space="preserve">Оборудование </t>
  </si>
  <si>
    <t>Многофункциональное устройство (принтер, сканер, копир)</t>
  </si>
  <si>
    <t xml:space="preserve">Калькулятор </t>
  </si>
  <si>
    <t>12-разрядный настольный</t>
  </si>
  <si>
    <t xml:space="preserve">Вешалка для одежды </t>
  </si>
  <si>
    <t>Шкаф для документов</t>
  </si>
  <si>
    <t>Система для автоматизированного ведения бухгалтерского и налогового учета и составления отчетности</t>
  </si>
  <si>
    <t xml:space="preserve">Информационная система </t>
  </si>
  <si>
    <t>Лоток для бумаг</t>
  </si>
  <si>
    <t>на формат А-4 пластик</t>
  </si>
  <si>
    <t>Личные инструменты конкурсанта не предусмотрены</t>
  </si>
  <si>
    <t xml:space="preserve">Салфетки влажные </t>
  </si>
  <si>
    <t>Салфетки влажные (гигиенические)</t>
  </si>
  <si>
    <t>Бумага А4 для оргтехники, белая, пачка 500 л.</t>
  </si>
  <si>
    <t>пачка</t>
  </si>
  <si>
    <t>Точилка</t>
  </si>
  <si>
    <t>Точилка для карандашей без контейнера</t>
  </si>
  <si>
    <t>Ножницы канцелярские</t>
  </si>
  <si>
    <t xml:space="preserve">Скрепки </t>
  </si>
  <si>
    <t xml:space="preserve">Стикеры </t>
  </si>
  <si>
    <t>Стикеры 76*76</t>
  </si>
  <si>
    <t>Ручка синяя</t>
  </si>
  <si>
    <t>Ручка шариковая синяя</t>
  </si>
  <si>
    <t>Ручка красная</t>
  </si>
  <si>
    <t>Ручка шариковая красная</t>
  </si>
  <si>
    <t xml:space="preserve">Карандаш </t>
  </si>
  <si>
    <t>Карандаш простой чернографитный заточенный</t>
  </si>
  <si>
    <t>не менее 25 см</t>
  </si>
  <si>
    <t>Ластик</t>
  </si>
  <si>
    <t>Ластик каучуковый</t>
  </si>
  <si>
    <t>Степлер с набором скоб</t>
  </si>
  <si>
    <t>Степлер 24/6 с набором скоб</t>
  </si>
  <si>
    <t xml:space="preserve">Антистеплер </t>
  </si>
  <si>
    <t>Антистеплер без фиксатора</t>
  </si>
  <si>
    <t>Файлы-вкладыши</t>
  </si>
  <si>
    <t>Файлы-вкладыши А4 тонкие</t>
  </si>
  <si>
    <t>Зажим для бумаг</t>
  </si>
  <si>
    <t>Зажим для бумаг 25 мм</t>
  </si>
  <si>
    <t>Картридж</t>
  </si>
  <si>
    <t>для МФУ (запасной)</t>
  </si>
  <si>
    <t>Скотч</t>
  </si>
  <si>
    <t>Скотч односторонний</t>
  </si>
  <si>
    <t>Короб архивный для хранения  документов</t>
  </si>
  <si>
    <t>картон, не менее 325х235х180</t>
  </si>
  <si>
    <t>картон, не менее 425х310х300</t>
  </si>
  <si>
    <t xml:space="preserve">Стакан </t>
  </si>
  <si>
    <t>Одноразовый, пластиковый, 200 мл.</t>
  </si>
  <si>
    <t>Бутыль с водой</t>
  </si>
  <si>
    <t>19 л, для кулера, вода питьевая негазированная</t>
  </si>
  <si>
    <t>Короб для хранения  документов</t>
  </si>
  <si>
    <t>Папка-скоросшиватель</t>
  </si>
  <si>
    <t>на формат А-4, пластиковая</t>
  </si>
  <si>
    <t>Дырокол</t>
  </si>
  <si>
    <t>Дырокол с линейкой</t>
  </si>
  <si>
    <t>Бумага А4 для оргтехники,  пачка 500 л.</t>
  </si>
  <si>
    <t>ПО для сканирования</t>
  </si>
  <si>
    <t>Настольная лампа</t>
  </si>
  <si>
    <t>1 (на 2 участника)</t>
  </si>
  <si>
    <t>Лоток для бумаги</t>
  </si>
  <si>
    <t>Подставка для канцелярских принадлежностей</t>
  </si>
  <si>
    <t>Флеш-носитель</t>
  </si>
  <si>
    <t>Региональный этап чемпионата</t>
  </si>
  <si>
    <t>Томская область</t>
  </si>
  <si>
    <t>ОГБПОУ "Томский политехнический техникум"</t>
  </si>
  <si>
    <t>г. Томск, ул. Смирнова 44, пом. 306</t>
  </si>
  <si>
    <t xml:space="preserve">18.03.2024 - 22.03.2024 </t>
  </si>
  <si>
    <t>Сорокин Максим Александрович</t>
  </si>
  <si>
    <t xml:space="preserve">ex.consalting@yandex.ru </t>
  </si>
  <si>
    <t>8-905-990-69-93</t>
  </si>
  <si>
    <t>Гордиенко Юлия Владимировна</t>
  </si>
  <si>
    <t>gordienko@tpt.tom.ru</t>
  </si>
  <si>
    <t>8-952-803-74-23</t>
  </si>
  <si>
    <t>Освещение: верхнее искусственное освещение (300 люкс)</t>
  </si>
  <si>
    <t>Интернет : Wi-Fi</t>
  </si>
  <si>
    <t xml:space="preserve">Электричество: 5 подключений к сети  по (220 Вольт)	</t>
  </si>
  <si>
    <t>Покрытие пола: линолеум</t>
  </si>
  <si>
    <t>Площадь зоны: 62,1 кв.м.</t>
  </si>
  <si>
    <t xml:space="preserve">Электричество: 3 подключений к сети  по (220 Вольт)	</t>
  </si>
  <si>
    <t>Площадь зоны: 64,2 кв.м.</t>
  </si>
  <si>
    <t>Площадь зоны: 42,7 кв.м.</t>
  </si>
  <si>
    <t xml:space="preserve">Электричество: 2 подключения к сети  по (220 Вольт)	</t>
  </si>
  <si>
    <t xml:space="preserve">Освещение: верхнее искусственное освещение (300  люкс) 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</si>
  <si>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подключения к сети  по (220 Вольт)	</t>
    </r>
  </si>
  <si>
    <t>Процессор G6400
DDR4 8Gb
SSD 250Gb
ОС: Windows 10</t>
  </si>
  <si>
    <t>Монитор 23,8"</t>
  </si>
  <si>
    <t xml:space="preserve">USB клавиатура </t>
  </si>
  <si>
    <t xml:space="preserve">USB мышь </t>
  </si>
  <si>
    <t xml:space="preserve">ГАРАНТ-Профессионал, объединенный с ГАРАНТ-LegalTech. Малый пакет. 50-ОД Проксима </t>
  </si>
  <si>
    <t>Microsoft Office Standard 2010</t>
  </si>
  <si>
    <t>Adobe Reader</t>
  </si>
  <si>
    <t>WinRAR</t>
  </si>
  <si>
    <t>Компьютер с монитором</t>
  </si>
  <si>
    <t>Проектор BenQ MX518 DLP 2700 - разрешение 1024x768. Подключен к компьютеру</t>
  </si>
  <si>
    <t>МФУ Kyocera M2735dn</t>
  </si>
  <si>
    <t xml:space="preserve">1С:Предприятие 8.3.24.1368
Бухгалтерия предприятия 3.0.147.25 </t>
  </si>
  <si>
    <t>Web-версия 1С.ИТС</t>
  </si>
  <si>
    <t>Яндекс Браузер</t>
  </si>
  <si>
    <t>Наличие, встроенная в МФУ функция</t>
  </si>
  <si>
    <t>стол</t>
  </si>
  <si>
    <t>стул</t>
  </si>
  <si>
    <t>шкаф для документов</t>
  </si>
  <si>
    <t>на формат А-4</t>
  </si>
  <si>
    <t>подставка для канцелярских принадлежностей</t>
  </si>
  <si>
    <t>USB клавиатура "Logitech"</t>
  </si>
  <si>
    <t>USB мышь "Logitech"</t>
  </si>
  <si>
    <t>Аптечка для оказания первой помощи</t>
  </si>
  <si>
    <t>Огнетушитель ОУ-5</t>
  </si>
  <si>
    <t>корзина для мусора, 10л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</si>
</sst>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14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5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1" xfId="1" applyFont="1" applyBorder="1"/>
    <xf numFmtId="0" fontId="10" fillId="0" borderId="0" xfId="1" applyFont="1"/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20" xfId="0" applyFont="1" applyBorder="1" applyAlignment="1">
      <alignment wrapText="1"/>
    </xf>
    <xf numFmtId="0" fontId="17" fillId="0" borderId="20" xfId="0" applyFont="1" applyBorder="1" applyAlignment="1">
      <alignment horizontal="right" wrapText="1"/>
    </xf>
    <xf numFmtId="0" fontId="18" fillId="0" borderId="20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0" fontId="1" fillId="0" borderId="0" xfId="1"/>
    <xf numFmtId="0" fontId="19" fillId="0" borderId="20" xfId="0" applyFont="1" applyBorder="1" applyAlignment="1">
      <alignment horizontal="right" wrapText="1"/>
    </xf>
    <xf numFmtId="0" fontId="11" fillId="0" borderId="20" xfId="0" applyFont="1" applyFill="1" applyBorder="1" applyAlignment="1">
      <alignment horizontal="justify" vertical="center" wrapText="1"/>
    </xf>
    <xf numFmtId="0" fontId="11" fillId="0" borderId="20" xfId="0" applyFont="1" applyFill="1" applyBorder="1" applyAlignment="1">
      <alignment vertical="center" wrapText="1"/>
    </xf>
    <xf numFmtId="0" fontId="14" fillId="0" borderId="20" xfId="0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1" fillId="0" borderId="0" xfId="1" applyFont="1"/>
    <xf numFmtId="0" fontId="2" fillId="0" borderId="2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8" fillId="0" borderId="0" xfId="2" applyFont="1" applyAlignment="1">
      <alignment horizontal="right"/>
    </xf>
    <xf numFmtId="0" fontId="2" fillId="0" borderId="0" xfId="1" applyFont="1" applyFill="1"/>
    <xf numFmtId="0" fontId="2" fillId="0" borderId="0" xfId="1" applyFont="1" applyAlignment="1">
      <alignment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vertical="top" wrapText="1"/>
    </xf>
    <xf numFmtId="0" fontId="21" fillId="0" borderId="20" xfId="0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top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top" wrapText="1"/>
    </xf>
    <xf numFmtId="0" fontId="2" fillId="0" borderId="23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0" fillId="0" borderId="20" xfId="0" applyFont="1" applyFill="1" applyBorder="1"/>
    <xf numFmtId="0" fontId="12" fillId="0" borderId="20" xfId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 wrapText="1"/>
    </xf>
    <xf numFmtId="0" fontId="12" fillId="0" borderId="22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/>
    </xf>
    <xf numFmtId="0" fontId="2" fillId="0" borderId="2" xfId="1" applyFont="1" applyFill="1" applyBorder="1"/>
    <xf numFmtId="0" fontId="12" fillId="0" borderId="2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/>
    <xf numFmtId="0" fontId="24" fillId="0" borderId="1" xfId="0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23" fillId="5" borderId="0" xfId="1" applyFont="1" applyFill="1" applyBorder="1" applyAlignment="1">
      <alignment horizontal="center" vertical="center" wrapText="1"/>
    </xf>
    <xf numFmtId="0" fontId="22" fillId="6" borderId="0" xfId="1" applyFont="1" applyFill="1" applyBorder="1" applyAlignment="1">
      <alignment horizontal="center"/>
    </xf>
    <xf numFmtId="0" fontId="22" fillId="5" borderId="0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3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0" borderId="4" xfId="1" applyFont="1" applyFill="1" applyBorder="1" applyAlignment="1">
      <alignment horizontal="center" vertical="center"/>
    </xf>
    <xf numFmtId="0" fontId="2" fillId="0" borderId="3" xfId="1" applyFont="1" applyFill="1" applyBorder="1"/>
    <xf numFmtId="0" fontId="6" fillId="0" borderId="14" xfId="1" applyFont="1" applyFill="1" applyBorder="1" applyAlignment="1">
      <alignment horizontal="left" vertical="top" wrapText="1"/>
    </xf>
    <xf numFmtId="0" fontId="2" fillId="0" borderId="13" xfId="1" applyFont="1" applyFill="1" applyBorder="1"/>
    <xf numFmtId="0" fontId="2" fillId="0" borderId="12" xfId="1" applyFont="1" applyFill="1" applyBorder="1"/>
    <xf numFmtId="0" fontId="12" fillId="0" borderId="11" xfId="1" applyFont="1" applyFill="1" applyBorder="1" applyAlignment="1">
      <alignment horizontal="left" vertical="top" wrapText="1"/>
    </xf>
    <xf numFmtId="0" fontId="12" fillId="0" borderId="0" xfId="1" applyFont="1" applyFill="1"/>
    <xf numFmtId="0" fontId="12" fillId="0" borderId="10" xfId="1" applyFont="1" applyFill="1" applyBorder="1"/>
    <xf numFmtId="0" fontId="12" fillId="0" borderId="9" xfId="1" applyFont="1" applyFill="1" applyBorder="1" applyAlignment="1">
      <alignment horizontal="left" vertical="top" wrapText="1"/>
    </xf>
    <xf numFmtId="0" fontId="12" fillId="0" borderId="8" xfId="1" applyFont="1" applyFill="1" applyBorder="1"/>
    <xf numFmtId="0" fontId="12" fillId="0" borderId="7" xfId="1" applyFont="1" applyFill="1" applyBorder="1"/>
    <xf numFmtId="0" fontId="9" fillId="0" borderId="4" xfId="1" applyFont="1" applyFill="1" applyBorder="1" applyAlignment="1">
      <alignment horizontal="center" vertical="center"/>
    </xf>
    <xf numFmtId="0" fontId="6" fillId="0" borderId="3" xfId="1" applyFont="1" applyFill="1" applyBorder="1"/>
    <xf numFmtId="0" fontId="2" fillId="0" borderId="0" xfId="1" applyFont="1" applyAlignment="1">
      <alignment horizontal="right"/>
    </xf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5" fillId="2" borderId="21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6" fillId="5" borderId="16" xfId="1" applyFont="1" applyFill="1" applyBorder="1" applyAlignment="1">
      <alignment horizontal="center" vertical="center" wrapText="1"/>
    </xf>
    <xf numFmtId="0" fontId="8" fillId="6" borderId="0" xfId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rdienko@tpt.tom.ru" TargetMode="External"/><Relationship Id="rId1" Type="http://schemas.openxmlformats.org/officeDocument/2006/relationships/hyperlink" Target="mailto:ex.consalting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view="pageBreakPreview" zoomScale="60" zoomScaleNormal="100" workbookViewId="0">
      <selection activeCell="B23" sqref="B23"/>
    </sheetView>
  </sheetViews>
  <sheetFormatPr defaultRowHeight="18" x14ac:dyDescent="0.35"/>
  <cols>
    <col min="1" max="1" width="46.5546875" style="22" customWidth="1"/>
    <col min="2" max="2" width="90.5546875" style="23" customWidth="1"/>
  </cols>
  <sheetData>
    <row r="2" spans="1:2" x14ac:dyDescent="0.4">
      <c r="B2" s="22"/>
    </row>
    <row r="3" spans="1:2" x14ac:dyDescent="0.35">
      <c r="A3" s="24" t="s">
        <v>45</v>
      </c>
      <c r="B3" s="25" t="s">
        <v>70</v>
      </c>
    </row>
    <row r="4" spans="1:2" x14ac:dyDescent="0.35">
      <c r="A4" s="24" t="s">
        <v>67</v>
      </c>
      <c r="B4" s="25" t="s">
        <v>146</v>
      </c>
    </row>
    <row r="5" spans="1:2" x14ac:dyDescent="0.35">
      <c r="A5" s="24" t="s">
        <v>44</v>
      </c>
      <c r="B5" s="31" t="s">
        <v>147</v>
      </c>
    </row>
    <row r="6" spans="1:2" ht="36" x14ac:dyDescent="0.35">
      <c r="A6" s="24" t="s">
        <v>55</v>
      </c>
      <c r="B6" s="31" t="s">
        <v>148</v>
      </c>
    </row>
    <row r="7" spans="1:2" x14ac:dyDescent="0.35">
      <c r="A7" s="24" t="s">
        <v>68</v>
      </c>
      <c r="B7" s="31" t="s">
        <v>149</v>
      </c>
    </row>
    <row r="8" spans="1:2" x14ac:dyDescent="0.35">
      <c r="A8" s="24" t="s">
        <v>46</v>
      </c>
      <c r="B8" s="47" t="s">
        <v>150</v>
      </c>
    </row>
    <row r="9" spans="1:2" x14ac:dyDescent="0.35">
      <c r="A9" s="24" t="s">
        <v>47</v>
      </c>
      <c r="B9" s="25" t="s">
        <v>151</v>
      </c>
    </row>
    <row r="10" spans="1:2" x14ac:dyDescent="0.35">
      <c r="A10" s="24" t="s">
        <v>53</v>
      </c>
      <c r="B10" s="48" t="s">
        <v>152</v>
      </c>
    </row>
    <row r="11" spans="1:2" x14ac:dyDescent="0.35">
      <c r="A11" s="24" t="s">
        <v>48</v>
      </c>
      <c r="B11" s="25" t="s">
        <v>153</v>
      </c>
    </row>
    <row r="12" spans="1:2" x14ac:dyDescent="0.35">
      <c r="A12" s="24" t="s">
        <v>49</v>
      </c>
      <c r="B12" s="25" t="s">
        <v>154</v>
      </c>
    </row>
    <row r="13" spans="1:2" x14ac:dyDescent="0.35">
      <c r="A13" s="24" t="s">
        <v>54</v>
      </c>
      <c r="B13" s="26" t="s">
        <v>155</v>
      </c>
    </row>
    <row r="14" spans="1:2" x14ac:dyDescent="0.35">
      <c r="A14" s="24" t="s">
        <v>50</v>
      </c>
      <c r="B14" s="25" t="s">
        <v>156</v>
      </c>
    </row>
    <row r="15" spans="1:2" x14ac:dyDescent="0.35">
      <c r="A15" s="24" t="s">
        <v>51</v>
      </c>
      <c r="B15" s="25">
        <v>6</v>
      </c>
    </row>
    <row r="16" spans="1:2" x14ac:dyDescent="0.35">
      <c r="A16" s="24" t="s">
        <v>52</v>
      </c>
      <c r="B16" s="25">
        <v>6</v>
      </c>
    </row>
    <row r="17" spans="1:2" x14ac:dyDescent="0.35">
      <c r="A17" s="24" t="s">
        <v>69</v>
      </c>
      <c r="B17" s="25">
        <v>8</v>
      </c>
    </row>
  </sheetData>
  <hyperlinks>
    <hyperlink ref="B10" r:id="rId1" display="mailto:ex.consalting@yandex.ru"/>
    <hyperlink ref="B13" r:id="rId2"/>
  </hyperlinks>
  <pageMargins left="0.39370078740157483" right="0.39370078740157483" top="0.39370078740157483" bottom="0.39370078740157483" header="0" footer="0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view="pageBreakPreview" zoomScale="80" zoomScaleNormal="80" zoomScaleSheetLayoutView="80" workbookViewId="0">
      <selection activeCell="G66" sqref="G66"/>
    </sheetView>
  </sheetViews>
  <sheetFormatPr defaultColWidth="14.44140625" defaultRowHeight="15" customHeight="1" x14ac:dyDescent="0.3"/>
  <cols>
    <col min="1" max="1" width="5.21875" style="18" customWidth="1"/>
    <col min="2" max="2" width="52" style="18" customWidth="1"/>
    <col min="3" max="3" width="30.77734375" style="18" customWidth="1"/>
    <col min="4" max="4" width="22" style="18" customWidth="1"/>
    <col min="5" max="5" width="15.44140625" style="18" customWidth="1"/>
    <col min="6" max="6" width="19.77734375" style="18" bestFit="1" customWidth="1"/>
    <col min="7" max="7" width="14.44140625" style="18" customWidth="1"/>
    <col min="8" max="8" width="30.77734375" style="50" customWidth="1"/>
    <col min="9" max="11" width="8.77734375" style="1" customWidth="1"/>
    <col min="12" max="16384" width="14.44140625" style="1"/>
  </cols>
  <sheetData>
    <row r="1" spans="1:10" ht="14.4" x14ac:dyDescent="0.3">
      <c r="A1" s="87" t="s">
        <v>18</v>
      </c>
      <c r="B1" s="88"/>
      <c r="C1" s="88"/>
      <c r="D1" s="88"/>
      <c r="E1" s="88"/>
      <c r="F1" s="88"/>
      <c r="G1" s="88"/>
      <c r="H1" s="88"/>
      <c r="I1" s="19"/>
      <c r="J1" s="19"/>
    </row>
    <row r="2" spans="1:10" s="17" customFormat="1" ht="15.6" x14ac:dyDescent="0.3">
      <c r="A2" s="90" t="s">
        <v>65</v>
      </c>
      <c r="B2" s="90"/>
      <c r="C2" s="90"/>
      <c r="D2" s="90"/>
      <c r="E2" s="90"/>
      <c r="F2" s="90"/>
      <c r="G2" s="90"/>
      <c r="H2" s="90"/>
      <c r="I2" s="19"/>
      <c r="J2" s="19"/>
    </row>
    <row r="3" spans="1:10" s="17" customFormat="1" ht="21" customHeight="1" x14ac:dyDescent="0.35">
      <c r="A3" s="91" t="str">
        <f>'Информация о Чемпионате'!B4</f>
        <v>Региональный этап чемпионата</v>
      </c>
      <c r="B3" s="91"/>
      <c r="C3" s="91"/>
      <c r="D3" s="91"/>
      <c r="E3" s="91"/>
      <c r="F3" s="91"/>
      <c r="G3" s="91"/>
      <c r="H3" s="91"/>
      <c r="I3" s="20"/>
      <c r="J3" s="20"/>
    </row>
    <row r="4" spans="1:10" s="17" customFormat="1" ht="15.6" x14ac:dyDescent="0.3">
      <c r="A4" s="90" t="s">
        <v>66</v>
      </c>
      <c r="B4" s="90"/>
      <c r="C4" s="90"/>
      <c r="D4" s="90"/>
      <c r="E4" s="90"/>
      <c r="F4" s="90"/>
      <c r="G4" s="90"/>
      <c r="H4" s="90"/>
      <c r="I4" s="19"/>
      <c r="J4" s="19"/>
    </row>
    <row r="5" spans="1:10" ht="22.5" customHeight="1" x14ac:dyDescent="0.35">
      <c r="A5" s="89" t="str">
        <f>'Информация о Чемпионате'!B3</f>
        <v>Бухгалтерский учет</v>
      </c>
      <c r="B5" s="89"/>
      <c r="C5" s="89"/>
      <c r="D5" s="89"/>
      <c r="E5" s="89"/>
      <c r="F5" s="89"/>
      <c r="G5" s="89"/>
      <c r="H5" s="89"/>
      <c r="I5" s="19"/>
      <c r="J5" s="19"/>
    </row>
    <row r="6" spans="1:10" ht="14.4" x14ac:dyDescent="0.3">
      <c r="A6" s="85" t="s">
        <v>20</v>
      </c>
      <c r="B6" s="88"/>
      <c r="C6" s="88"/>
      <c r="D6" s="88"/>
      <c r="E6" s="88"/>
      <c r="F6" s="88"/>
      <c r="G6" s="88"/>
      <c r="H6" s="88"/>
      <c r="I6" s="19"/>
      <c r="J6" s="19"/>
    </row>
    <row r="7" spans="1:10" ht="15.75" customHeight="1" x14ac:dyDescent="0.3">
      <c r="A7" s="85" t="s">
        <v>61</v>
      </c>
      <c r="B7" s="85"/>
      <c r="C7" s="86" t="str">
        <f>'Информация о Чемпионате'!B5</f>
        <v>Томская область</v>
      </c>
      <c r="D7" s="86"/>
      <c r="E7" s="86"/>
      <c r="F7" s="86"/>
      <c r="G7" s="86"/>
      <c r="H7" s="86"/>
    </row>
    <row r="8" spans="1:10" ht="15.75" customHeight="1" x14ac:dyDescent="0.3">
      <c r="A8" s="85" t="s">
        <v>64</v>
      </c>
      <c r="B8" s="85"/>
      <c r="C8" s="85"/>
      <c r="D8" s="86" t="str">
        <f>'Информация о Чемпионате'!B6</f>
        <v>ОГБПОУ "Томский политехнический техникум"</v>
      </c>
      <c r="E8" s="86"/>
      <c r="F8" s="86"/>
      <c r="G8" s="86"/>
      <c r="H8" s="86"/>
    </row>
    <row r="9" spans="1:10" ht="15.75" customHeight="1" x14ac:dyDescent="0.3">
      <c r="A9" s="85" t="s">
        <v>56</v>
      </c>
      <c r="B9" s="85"/>
      <c r="C9" s="85" t="str">
        <f>'Информация о Чемпионате'!B7</f>
        <v>г. Томск, ул. Смирнова 44, пом. 306</v>
      </c>
      <c r="D9" s="85"/>
      <c r="E9" s="85"/>
      <c r="F9" s="85"/>
      <c r="G9" s="85"/>
      <c r="H9" s="85"/>
    </row>
    <row r="10" spans="1:10" ht="15.75" customHeight="1" x14ac:dyDescent="0.3">
      <c r="A10" s="85" t="s">
        <v>60</v>
      </c>
      <c r="B10" s="85"/>
      <c r="C10" s="85" t="str">
        <f>'Информация о Чемпионате'!B9</f>
        <v>Сорокин Максим Александрович</v>
      </c>
      <c r="D10" s="85"/>
      <c r="E10" s="85" t="str">
        <f>'Информация о Чемпионате'!B10</f>
        <v xml:space="preserve">ex.consalting@yandex.ru </v>
      </c>
      <c r="F10" s="85"/>
      <c r="G10" s="85" t="str">
        <f>'Информация о Чемпионате'!B11</f>
        <v>8-905-990-69-93</v>
      </c>
      <c r="H10" s="85"/>
    </row>
    <row r="11" spans="1:10" ht="15.75" customHeight="1" x14ac:dyDescent="0.3">
      <c r="A11" s="85" t="s">
        <v>59</v>
      </c>
      <c r="B11" s="85"/>
      <c r="C11" s="85" t="str">
        <f>'Информация о Чемпионате'!B12</f>
        <v>Гордиенко Юлия Владимировна</v>
      </c>
      <c r="D11" s="85"/>
      <c r="E11" s="85" t="str">
        <f>'Информация о Чемпионате'!B13</f>
        <v>gordienko@tpt.tom.ru</v>
      </c>
      <c r="F11" s="85"/>
      <c r="G11" s="85" t="str">
        <f>'Информация о Чемпионате'!B14</f>
        <v>8-952-803-74-23</v>
      </c>
      <c r="H11" s="85"/>
    </row>
    <row r="12" spans="1:10" ht="15.75" customHeight="1" x14ac:dyDescent="0.3">
      <c r="A12" s="85" t="s">
        <v>58</v>
      </c>
      <c r="B12" s="85"/>
      <c r="C12" s="85">
        <f>'Информация о Чемпионате'!B17</f>
        <v>8</v>
      </c>
      <c r="D12" s="85"/>
      <c r="E12" s="85"/>
      <c r="F12" s="85"/>
      <c r="G12" s="85"/>
      <c r="H12" s="85"/>
    </row>
    <row r="13" spans="1:10" ht="15.75" customHeight="1" x14ac:dyDescent="0.3">
      <c r="A13" s="85" t="s">
        <v>42</v>
      </c>
      <c r="B13" s="85"/>
      <c r="C13" s="85">
        <f>'Информация о Чемпионате'!B15</f>
        <v>6</v>
      </c>
      <c r="D13" s="85"/>
      <c r="E13" s="85"/>
      <c r="F13" s="85"/>
      <c r="G13" s="85"/>
      <c r="H13" s="85"/>
    </row>
    <row r="14" spans="1:10" ht="15.75" customHeight="1" x14ac:dyDescent="0.3">
      <c r="A14" s="85" t="s">
        <v>43</v>
      </c>
      <c r="B14" s="85"/>
      <c r="C14" s="85">
        <f>'Информация о Чемпионате'!B16</f>
        <v>6</v>
      </c>
      <c r="D14" s="85"/>
      <c r="E14" s="85"/>
      <c r="F14" s="85"/>
      <c r="G14" s="85"/>
      <c r="H14" s="85"/>
    </row>
    <row r="15" spans="1:10" ht="15.75" customHeight="1" x14ac:dyDescent="0.3">
      <c r="A15" s="85" t="s">
        <v>57</v>
      </c>
      <c r="B15" s="85"/>
      <c r="C15" s="85" t="str">
        <f>'Информация о Чемпионате'!B8</f>
        <v xml:space="preserve">18.03.2024 - 22.03.2024 </v>
      </c>
      <c r="D15" s="85"/>
      <c r="E15" s="85"/>
      <c r="F15" s="85"/>
      <c r="G15" s="85"/>
      <c r="H15" s="85"/>
    </row>
    <row r="16" spans="1:10" ht="21.6" thickBot="1" x14ac:dyDescent="0.35">
      <c r="A16" s="92" t="s">
        <v>39</v>
      </c>
      <c r="B16" s="93"/>
      <c r="C16" s="93"/>
      <c r="D16" s="93"/>
      <c r="E16" s="93"/>
      <c r="F16" s="93"/>
      <c r="G16" s="93"/>
      <c r="H16" s="94"/>
    </row>
    <row r="17" spans="1:8" ht="14.4" x14ac:dyDescent="0.3">
      <c r="A17" s="95" t="s">
        <v>15</v>
      </c>
      <c r="B17" s="96"/>
      <c r="C17" s="96"/>
      <c r="D17" s="96"/>
      <c r="E17" s="96"/>
      <c r="F17" s="96"/>
      <c r="G17" s="96"/>
      <c r="H17" s="97"/>
    </row>
    <row r="18" spans="1:8" ht="14.4" x14ac:dyDescent="0.3">
      <c r="A18" s="98" t="s">
        <v>161</v>
      </c>
      <c r="B18" s="99"/>
      <c r="C18" s="99"/>
      <c r="D18" s="99"/>
      <c r="E18" s="99"/>
      <c r="F18" s="99"/>
      <c r="G18" s="99"/>
      <c r="H18" s="100"/>
    </row>
    <row r="19" spans="1:8" ht="14.4" x14ac:dyDescent="0.3">
      <c r="A19" s="101" t="s">
        <v>166</v>
      </c>
      <c r="B19" s="102"/>
      <c r="C19" s="102"/>
      <c r="D19" s="102"/>
      <c r="E19" s="102"/>
      <c r="F19" s="102"/>
      <c r="G19" s="102"/>
      <c r="H19" s="103"/>
    </row>
    <row r="20" spans="1:8" ht="14.55" customHeight="1" x14ac:dyDescent="0.3">
      <c r="A20" s="98" t="s">
        <v>158</v>
      </c>
      <c r="B20" s="99"/>
      <c r="C20" s="99"/>
      <c r="D20" s="99"/>
      <c r="E20" s="99"/>
      <c r="F20" s="99"/>
      <c r="G20" s="99"/>
      <c r="H20" s="100"/>
    </row>
    <row r="21" spans="1:8" ht="14.4" x14ac:dyDescent="0.3">
      <c r="A21" s="98" t="s">
        <v>167</v>
      </c>
      <c r="B21" s="99"/>
      <c r="C21" s="99"/>
      <c r="D21" s="99"/>
      <c r="E21" s="99"/>
      <c r="F21" s="99"/>
      <c r="G21" s="99"/>
      <c r="H21" s="100"/>
    </row>
    <row r="22" spans="1:8" ht="15" customHeight="1" x14ac:dyDescent="0.3">
      <c r="A22" s="98" t="s">
        <v>71</v>
      </c>
      <c r="B22" s="99"/>
      <c r="C22" s="99"/>
      <c r="D22" s="99"/>
      <c r="E22" s="99"/>
      <c r="F22" s="99"/>
      <c r="G22" s="99"/>
      <c r="H22" s="100"/>
    </row>
    <row r="23" spans="1:8" ht="14.4" x14ac:dyDescent="0.3">
      <c r="A23" s="98" t="s">
        <v>160</v>
      </c>
      <c r="B23" s="99"/>
      <c r="C23" s="99"/>
      <c r="D23" s="99"/>
      <c r="E23" s="99"/>
      <c r="F23" s="99"/>
      <c r="G23" s="99"/>
      <c r="H23" s="100"/>
    </row>
    <row r="24" spans="1:8" ht="14.4" x14ac:dyDescent="0.3">
      <c r="A24" s="98" t="s">
        <v>62</v>
      </c>
      <c r="B24" s="99"/>
      <c r="C24" s="99"/>
      <c r="D24" s="99"/>
      <c r="E24" s="99"/>
      <c r="F24" s="99"/>
      <c r="G24" s="99"/>
      <c r="H24" s="100"/>
    </row>
    <row r="25" spans="1:8" thickBot="1" x14ac:dyDescent="0.35">
      <c r="A25" s="104" t="s">
        <v>63</v>
      </c>
      <c r="B25" s="105"/>
      <c r="C25" s="105"/>
      <c r="D25" s="105"/>
      <c r="E25" s="105"/>
      <c r="F25" s="105"/>
      <c r="G25" s="105"/>
      <c r="H25" s="106"/>
    </row>
    <row r="26" spans="1:8" ht="41.4" x14ac:dyDescent="0.3">
      <c r="A26" s="12" t="s">
        <v>10</v>
      </c>
      <c r="B26" s="8" t="s">
        <v>9</v>
      </c>
      <c r="C26" s="8" t="s">
        <v>8</v>
      </c>
      <c r="D26" s="9" t="s">
        <v>7</v>
      </c>
      <c r="E26" s="9" t="s">
        <v>6</v>
      </c>
      <c r="F26" s="9" t="s">
        <v>5</v>
      </c>
      <c r="G26" s="9" t="s">
        <v>4</v>
      </c>
      <c r="H26" s="9" t="s">
        <v>19</v>
      </c>
    </row>
    <row r="27" spans="1:8" ht="55.2" x14ac:dyDescent="0.3">
      <c r="A27" s="51">
        <v>1</v>
      </c>
      <c r="B27" s="42" t="s">
        <v>72</v>
      </c>
      <c r="C27" s="53" t="s">
        <v>168</v>
      </c>
      <c r="D27" s="52" t="s">
        <v>14</v>
      </c>
      <c r="E27" s="52">
        <v>1</v>
      </c>
      <c r="F27" s="52" t="s">
        <v>0</v>
      </c>
      <c r="G27" s="52">
        <v>1</v>
      </c>
      <c r="H27" s="53"/>
    </row>
    <row r="28" spans="1:8" ht="14.4" x14ac:dyDescent="0.3">
      <c r="A28" s="51">
        <v>2</v>
      </c>
      <c r="B28" s="43" t="s">
        <v>30</v>
      </c>
      <c r="C28" s="54" t="s">
        <v>169</v>
      </c>
      <c r="D28" s="52" t="s">
        <v>14</v>
      </c>
      <c r="E28" s="52">
        <v>1</v>
      </c>
      <c r="F28" s="52" t="s">
        <v>0</v>
      </c>
      <c r="G28" s="52">
        <v>1</v>
      </c>
      <c r="H28" s="54"/>
    </row>
    <row r="29" spans="1:8" ht="14.4" x14ac:dyDescent="0.3">
      <c r="A29" s="51">
        <v>3</v>
      </c>
      <c r="B29" s="43" t="s">
        <v>31</v>
      </c>
      <c r="C29" s="54" t="s">
        <v>188</v>
      </c>
      <c r="D29" s="52" t="s">
        <v>14</v>
      </c>
      <c r="E29" s="52">
        <v>1</v>
      </c>
      <c r="F29" s="52" t="s">
        <v>0</v>
      </c>
      <c r="G29" s="52">
        <v>1</v>
      </c>
      <c r="H29" s="54"/>
    </row>
    <row r="30" spans="1:8" ht="14.4" x14ac:dyDescent="0.3">
      <c r="A30" s="51">
        <v>4</v>
      </c>
      <c r="B30" s="43" t="s">
        <v>73</v>
      </c>
      <c r="C30" s="54" t="s">
        <v>189</v>
      </c>
      <c r="D30" s="52" t="s">
        <v>14</v>
      </c>
      <c r="E30" s="52">
        <v>1</v>
      </c>
      <c r="F30" s="52" t="s">
        <v>0</v>
      </c>
      <c r="G30" s="52">
        <v>1</v>
      </c>
      <c r="H30" s="54"/>
    </row>
    <row r="31" spans="1:8" ht="14.4" x14ac:dyDescent="0.3">
      <c r="A31" s="51">
        <v>5</v>
      </c>
      <c r="B31" s="55" t="s">
        <v>12</v>
      </c>
      <c r="C31" s="54" t="s">
        <v>183</v>
      </c>
      <c r="D31" s="56" t="s">
        <v>81</v>
      </c>
      <c r="E31" s="52">
        <v>1</v>
      </c>
      <c r="F31" s="52" t="s">
        <v>0</v>
      </c>
      <c r="G31" s="52">
        <v>7</v>
      </c>
      <c r="H31" s="54"/>
    </row>
    <row r="32" spans="1:8" ht="14.4" x14ac:dyDescent="0.3">
      <c r="A32" s="51">
        <v>6</v>
      </c>
      <c r="B32" s="55" t="s">
        <v>74</v>
      </c>
      <c r="C32" s="54" t="s">
        <v>184</v>
      </c>
      <c r="D32" s="56" t="s">
        <v>81</v>
      </c>
      <c r="E32" s="52">
        <v>1</v>
      </c>
      <c r="F32" s="52" t="s">
        <v>0</v>
      </c>
      <c r="G32" s="52">
        <v>13</v>
      </c>
      <c r="H32" s="54"/>
    </row>
    <row r="33" spans="1:8" ht="14.4" x14ac:dyDescent="0.3">
      <c r="A33" s="51">
        <v>7</v>
      </c>
      <c r="B33" s="43" t="s">
        <v>75</v>
      </c>
      <c r="C33" s="54" t="s">
        <v>192</v>
      </c>
      <c r="D33" s="56" t="s">
        <v>81</v>
      </c>
      <c r="E33" s="36">
        <v>1</v>
      </c>
      <c r="F33" s="52" t="s">
        <v>0</v>
      </c>
      <c r="G33" s="52">
        <v>1</v>
      </c>
      <c r="H33" s="54"/>
    </row>
    <row r="34" spans="1:8" ht="55.2" x14ac:dyDescent="0.3">
      <c r="A34" s="51">
        <v>8</v>
      </c>
      <c r="B34" s="43" t="s">
        <v>76</v>
      </c>
      <c r="C34" s="54" t="s">
        <v>172</v>
      </c>
      <c r="D34" s="57" t="s">
        <v>17</v>
      </c>
      <c r="E34" s="36">
        <v>1</v>
      </c>
      <c r="F34" s="56" t="s">
        <v>82</v>
      </c>
      <c r="G34" s="52">
        <v>1</v>
      </c>
      <c r="H34" s="54"/>
    </row>
    <row r="35" spans="1:8" ht="14.4" x14ac:dyDescent="0.3">
      <c r="A35" s="51">
        <v>9</v>
      </c>
      <c r="B35" s="43" t="s">
        <v>77</v>
      </c>
      <c r="C35" s="54" t="s">
        <v>173</v>
      </c>
      <c r="D35" s="57" t="s">
        <v>17</v>
      </c>
      <c r="E35" s="36">
        <v>1</v>
      </c>
      <c r="F35" s="56" t="s">
        <v>82</v>
      </c>
      <c r="G35" s="52">
        <v>1</v>
      </c>
      <c r="H35" s="54"/>
    </row>
    <row r="36" spans="1:8" s="30" customFormat="1" ht="14.4" x14ac:dyDescent="0.3">
      <c r="A36" s="51">
        <v>10</v>
      </c>
      <c r="B36" s="43" t="s">
        <v>78</v>
      </c>
      <c r="C36" s="54" t="s">
        <v>174</v>
      </c>
      <c r="D36" s="57" t="s">
        <v>17</v>
      </c>
      <c r="E36" s="36">
        <v>1</v>
      </c>
      <c r="F36" s="56" t="s">
        <v>82</v>
      </c>
      <c r="G36" s="52">
        <v>1</v>
      </c>
      <c r="H36" s="54"/>
    </row>
    <row r="37" spans="1:8" s="30" customFormat="1" ht="14.4" x14ac:dyDescent="0.3">
      <c r="A37" s="51">
        <v>11</v>
      </c>
      <c r="B37" s="43" t="s">
        <v>79</v>
      </c>
      <c r="C37" s="54" t="s">
        <v>175</v>
      </c>
      <c r="D37" s="57" t="s">
        <v>17</v>
      </c>
      <c r="E37" s="36">
        <v>1</v>
      </c>
      <c r="F37" s="56" t="s">
        <v>82</v>
      </c>
      <c r="G37" s="52">
        <v>1</v>
      </c>
      <c r="H37" s="54"/>
    </row>
    <row r="38" spans="1:8" s="30" customFormat="1" ht="14.4" x14ac:dyDescent="0.3">
      <c r="A38" s="51">
        <v>12</v>
      </c>
      <c r="B38" s="58" t="s">
        <v>80</v>
      </c>
      <c r="C38" s="54" t="s">
        <v>176</v>
      </c>
      <c r="D38" s="57" t="s">
        <v>14</v>
      </c>
      <c r="E38" s="36">
        <v>1</v>
      </c>
      <c r="F38" s="56" t="s">
        <v>0</v>
      </c>
      <c r="G38" s="52">
        <v>1</v>
      </c>
      <c r="H38" s="54"/>
    </row>
    <row r="39" spans="1:8" s="30" customFormat="1" ht="41.4" x14ac:dyDescent="0.3">
      <c r="A39" s="51">
        <v>13</v>
      </c>
      <c r="B39" s="42" t="s">
        <v>27</v>
      </c>
      <c r="C39" s="54" t="s">
        <v>177</v>
      </c>
      <c r="D39" s="57" t="s">
        <v>14</v>
      </c>
      <c r="E39" s="36">
        <v>1</v>
      </c>
      <c r="F39" s="56" t="s">
        <v>0</v>
      </c>
      <c r="G39" s="52">
        <v>1</v>
      </c>
      <c r="H39" s="54"/>
    </row>
    <row r="40" spans="1:8" ht="23.25" customHeight="1" thickBot="1" x14ac:dyDescent="0.35">
      <c r="A40" s="107" t="s">
        <v>40</v>
      </c>
      <c r="B40" s="108"/>
      <c r="C40" s="108"/>
      <c r="D40" s="108"/>
      <c r="E40" s="108"/>
      <c r="F40" s="108"/>
      <c r="G40" s="108"/>
      <c r="H40" s="108"/>
    </row>
    <row r="41" spans="1:8" ht="15.75" customHeight="1" x14ac:dyDescent="0.3">
      <c r="A41" s="109" t="s">
        <v>15</v>
      </c>
      <c r="B41" s="110"/>
      <c r="C41" s="110"/>
      <c r="D41" s="110"/>
      <c r="E41" s="110"/>
      <c r="F41" s="110"/>
      <c r="G41" s="110"/>
      <c r="H41" s="111"/>
    </row>
    <row r="42" spans="1:8" ht="15" customHeight="1" x14ac:dyDescent="0.3">
      <c r="A42" s="101" t="s">
        <v>164</v>
      </c>
      <c r="B42" s="102"/>
      <c r="C42" s="102"/>
      <c r="D42" s="102"/>
      <c r="E42" s="102"/>
      <c r="F42" s="102"/>
      <c r="G42" s="102"/>
      <c r="H42" s="103"/>
    </row>
    <row r="43" spans="1:8" s="39" customFormat="1" ht="15" customHeight="1" x14ac:dyDescent="0.3">
      <c r="A43" s="101" t="s">
        <v>157</v>
      </c>
      <c r="B43" s="102"/>
      <c r="C43" s="102"/>
      <c r="D43" s="102"/>
      <c r="E43" s="102"/>
      <c r="F43" s="102"/>
      <c r="G43" s="102"/>
      <c r="H43" s="103"/>
    </row>
    <row r="44" spans="1:8" s="39" customFormat="1" ht="15" customHeight="1" x14ac:dyDescent="0.3">
      <c r="A44" s="101" t="s">
        <v>158</v>
      </c>
      <c r="B44" s="102"/>
      <c r="C44" s="102"/>
      <c r="D44" s="102"/>
      <c r="E44" s="102"/>
      <c r="F44" s="102"/>
      <c r="G44" s="102"/>
      <c r="H44" s="103"/>
    </row>
    <row r="45" spans="1:8" s="39" customFormat="1" ht="15" customHeight="1" x14ac:dyDescent="0.3">
      <c r="A45" s="101" t="s">
        <v>165</v>
      </c>
      <c r="B45" s="102"/>
      <c r="C45" s="102"/>
      <c r="D45" s="102"/>
      <c r="E45" s="102"/>
      <c r="F45" s="102"/>
      <c r="G45" s="102"/>
      <c r="H45" s="103"/>
    </row>
    <row r="46" spans="1:8" s="39" customFormat="1" ht="15" customHeight="1" x14ac:dyDescent="0.3">
      <c r="A46" s="101" t="s">
        <v>71</v>
      </c>
      <c r="B46" s="102"/>
      <c r="C46" s="102"/>
      <c r="D46" s="102"/>
      <c r="E46" s="102"/>
      <c r="F46" s="102"/>
      <c r="G46" s="102"/>
      <c r="H46" s="103"/>
    </row>
    <row r="47" spans="1:8" s="30" customFormat="1" ht="14.4" x14ac:dyDescent="0.3">
      <c r="A47" s="101" t="s">
        <v>160</v>
      </c>
      <c r="B47" s="102"/>
      <c r="C47" s="102"/>
      <c r="D47" s="102"/>
      <c r="E47" s="102"/>
      <c r="F47" s="102"/>
      <c r="G47" s="102"/>
      <c r="H47" s="103"/>
    </row>
    <row r="48" spans="1:8" ht="15" customHeight="1" x14ac:dyDescent="0.3">
      <c r="A48" s="112" t="s">
        <v>28</v>
      </c>
      <c r="B48" s="113"/>
      <c r="C48" s="113"/>
      <c r="D48" s="113"/>
      <c r="E48" s="113"/>
      <c r="F48" s="113"/>
      <c r="G48" s="113"/>
      <c r="H48" s="114"/>
    </row>
    <row r="49" spans="1:8" ht="15.75" customHeight="1" thickBot="1" x14ac:dyDescent="0.35">
      <c r="A49" s="115" t="s">
        <v>29</v>
      </c>
      <c r="B49" s="116"/>
      <c r="C49" s="116"/>
      <c r="D49" s="116"/>
      <c r="E49" s="116"/>
      <c r="F49" s="116"/>
      <c r="G49" s="116"/>
      <c r="H49" s="117"/>
    </row>
    <row r="50" spans="1:8" ht="41.4" x14ac:dyDescent="0.3">
      <c r="A50" s="38" t="s">
        <v>10</v>
      </c>
      <c r="B50" s="38" t="s">
        <v>9</v>
      </c>
      <c r="C50" s="59" t="s">
        <v>8</v>
      </c>
      <c r="D50" s="38" t="s">
        <v>7</v>
      </c>
      <c r="E50" s="60" t="s">
        <v>6</v>
      </c>
      <c r="F50" s="60" t="s">
        <v>5</v>
      </c>
      <c r="G50" s="60" t="s">
        <v>4</v>
      </c>
      <c r="H50" s="38" t="s">
        <v>19</v>
      </c>
    </row>
    <row r="51" spans="1:8" ht="14.4" x14ac:dyDescent="0.3">
      <c r="A51" s="61">
        <v>1</v>
      </c>
      <c r="B51" s="43" t="s">
        <v>12</v>
      </c>
      <c r="C51" s="62" t="s">
        <v>183</v>
      </c>
      <c r="D51" s="57" t="s">
        <v>81</v>
      </c>
      <c r="E51" s="61">
        <v>1</v>
      </c>
      <c r="F51" s="52" t="s">
        <v>0</v>
      </c>
      <c r="G51" s="38">
        <v>3</v>
      </c>
      <c r="H51" s="62"/>
    </row>
    <row r="52" spans="1:8" ht="14.4" x14ac:dyDescent="0.3">
      <c r="A52" s="61">
        <v>2</v>
      </c>
      <c r="B52" s="43" t="s">
        <v>74</v>
      </c>
      <c r="C52" s="62" t="s">
        <v>184</v>
      </c>
      <c r="D52" s="57" t="s">
        <v>81</v>
      </c>
      <c r="E52" s="61">
        <v>1</v>
      </c>
      <c r="F52" s="52" t="s">
        <v>0</v>
      </c>
      <c r="G52" s="38">
        <v>6</v>
      </c>
      <c r="H52" s="62"/>
    </row>
    <row r="53" spans="1:8" ht="14.4" x14ac:dyDescent="0.3">
      <c r="A53" s="61">
        <v>3</v>
      </c>
      <c r="B53" s="43" t="s">
        <v>83</v>
      </c>
      <c r="C53" s="62" t="s">
        <v>84</v>
      </c>
      <c r="D53" s="57" t="s">
        <v>81</v>
      </c>
      <c r="E53" s="61">
        <v>1</v>
      </c>
      <c r="F53" s="52" t="s">
        <v>0</v>
      </c>
      <c r="G53" s="38">
        <v>1</v>
      </c>
      <c r="H53" s="62"/>
    </row>
    <row r="54" spans="1:8" ht="14.4" x14ac:dyDescent="0.3">
      <c r="A54" s="61">
        <v>4</v>
      </c>
      <c r="B54" s="43" t="s">
        <v>75</v>
      </c>
      <c r="C54" s="62" t="s">
        <v>192</v>
      </c>
      <c r="D54" s="57" t="s">
        <v>81</v>
      </c>
      <c r="E54" s="38">
        <v>1</v>
      </c>
      <c r="F54" s="52" t="s">
        <v>0</v>
      </c>
      <c r="G54" s="63">
        <v>1</v>
      </c>
      <c r="H54" s="62"/>
    </row>
    <row r="55" spans="1:8" ht="23.25" customHeight="1" thickBot="1" x14ac:dyDescent="0.35">
      <c r="A55" s="107" t="s">
        <v>41</v>
      </c>
      <c r="B55" s="108"/>
      <c r="C55" s="108"/>
      <c r="D55" s="108"/>
      <c r="E55" s="108"/>
      <c r="F55" s="108"/>
      <c r="G55" s="108"/>
      <c r="H55" s="108"/>
    </row>
    <row r="56" spans="1:8" ht="15.75" customHeight="1" x14ac:dyDescent="0.3">
      <c r="A56" s="109" t="s">
        <v>15</v>
      </c>
      <c r="B56" s="110"/>
      <c r="C56" s="110"/>
      <c r="D56" s="110"/>
      <c r="E56" s="110"/>
      <c r="F56" s="110"/>
      <c r="G56" s="110"/>
      <c r="H56" s="111"/>
    </row>
    <row r="57" spans="1:8" ht="15" customHeight="1" x14ac:dyDescent="0.3">
      <c r="A57" s="101" t="s">
        <v>163</v>
      </c>
      <c r="B57" s="102"/>
      <c r="C57" s="102"/>
      <c r="D57" s="102"/>
      <c r="E57" s="102"/>
      <c r="F57" s="102"/>
      <c r="G57" s="102"/>
      <c r="H57" s="103"/>
    </row>
    <row r="58" spans="1:8" s="39" customFormat="1" ht="15" customHeight="1" x14ac:dyDescent="0.3">
      <c r="A58" s="101" t="s">
        <v>157</v>
      </c>
      <c r="B58" s="102"/>
      <c r="C58" s="102"/>
      <c r="D58" s="102"/>
      <c r="E58" s="102"/>
      <c r="F58" s="102"/>
      <c r="G58" s="102"/>
      <c r="H58" s="103"/>
    </row>
    <row r="59" spans="1:8" s="39" customFormat="1" ht="15" customHeight="1" x14ac:dyDescent="0.3">
      <c r="A59" s="101" t="s">
        <v>158</v>
      </c>
      <c r="B59" s="102"/>
      <c r="C59" s="102"/>
      <c r="D59" s="102"/>
      <c r="E59" s="102"/>
      <c r="F59" s="102"/>
      <c r="G59" s="102"/>
      <c r="H59" s="103"/>
    </row>
    <row r="60" spans="1:8" s="39" customFormat="1" ht="15" customHeight="1" x14ac:dyDescent="0.3">
      <c r="A60" s="101" t="s">
        <v>162</v>
      </c>
      <c r="B60" s="102"/>
      <c r="C60" s="102"/>
      <c r="D60" s="102"/>
      <c r="E60" s="102"/>
      <c r="F60" s="102"/>
      <c r="G60" s="102"/>
      <c r="H60" s="103"/>
    </row>
    <row r="61" spans="1:8" s="39" customFormat="1" ht="15" customHeight="1" x14ac:dyDescent="0.3">
      <c r="A61" s="101" t="s">
        <v>71</v>
      </c>
      <c r="B61" s="102"/>
      <c r="C61" s="102"/>
      <c r="D61" s="102"/>
      <c r="E61" s="102"/>
      <c r="F61" s="102"/>
      <c r="G61" s="102"/>
      <c r="H61" s="103"/>
    </row>
    <row r="62" spans="1:8" s="30" customFormat="1" ht="14.4" x14ac:dyDescent="0.3">
      <c r="A62" s="101" t="s">
        <v>160</v>
      </c>
      <c r="B62" s="102"/>
      <c r="C62" s="102"/>
      <c r="D62" s="102"/>
      <c r="E62" s="102"/>
      <c r="F62" s="102"/>
      <c r="G62" s="102"/>
      <c r="H62" s="103"/>
    </row>
    <row r="63" spans="1:8" ht="15" customHeight="1" x14ac:dyDescent="0.3">
      <c r="A63" s="112" t="s">
        <v>28</v>
      </c>
      <c r="B63" s="113"/>
      <c r="C63" s="113"/>
      <c r="D63" s="113"/>
      <c r="E63" s="113"/>
      <c r="F63" s="113"/>
      <c r="G63" s="113"/>
      <c r="H63" s="114"/>
    </row>
    <row r="64" spans="1:8" ht="15.75" customHeight="1" thickBot="1" x14ac:dyDescent="0.35">
      <c r="A64" s="115" t="s">
        <v>29</v>
      </c>
      <c r="B64" s="116"/>
      <c r="C64" s="116"/>
      <c r="D64" s="116"/>
      <c r="E64" s="116"/>
      <c r="F64" s="116"/>
      <c r="G64" s="116"/>
      <c r="H64" s="117"/>
    </row>
    <row r="65" spans="1:8" ht="41.4" x14ac:dyDescent="0.3">
      <c r="A65" s="64" t="s">
        <v>10</v>
      </c>
      <c r="B65" s="38" t="s">
        <v>9</v>
      </c>
      <c r="C65" s="59" t="s">
        <v>8</v>
      </c>
      <c r="D65" s="60" t="s">
        <v>7</v>
      </c>
      <c r="E65" s="60" t="s">
        <v>6</v>
      </c>
      <c r="F65" s="60" t="s">
        <v>5</v>
      </c>
      <c r="G65" s="60" t="s">
        <v>4</v>
      </c>
      <c r="H65" s="38" t="s">
        <v>19</v>
      </c>
    </row>
    <row r="66" spans="1:8" ht="55.2" x14ac:dyDescent="0.3">
      <c r="A66" s="65">
        <v>1</v>
      </c>
      <c r="B66" s="42" t="s">
        <v>72</v>
      </c>
      <c r="C66" s="53" t="s">
        <v>168</v>
      </c>
      <c r="D66" s="57" t="s">
        <v>14</v>
      </c>
      <c r="E66" s="66">
        <v>1</v>
      </c>
      <c r="F66" s="66" t="s">
        <v>0</v>
      </c>
      <c r="G66" s="38">
        <v>8</v>
      </c>
      <c r="H66" s="53"/>
    </row>
    <row r="67" spans="1:8" ht="14.4" x14ac:dyDescent="0.3">
      <c r="A67" s="65">
        <v>2</v>
      </c>
      <c r="B67" s="43" t="s">
        <v>30</v>
      </c>
      <c r="C67" s="54" t="s">
        <v>169</v>
      </c>
      <c r="D67" s="57" t="s">
        <v>14</v>
      </c>
      <c r="E67" s="61">
        <v>1</v>
      </c>
      <c r="F67" s="61" t="s">
        <v>0</v>
      </c>
      <c r="G67" s="38">
        <v>8</v>
      </c>
      <c r="H67" s="54"/>
    </row>
    <row r="68" spans="1:8" ht="14.4" x14ac:dyDescent="0.3">
      <c r="A68" s="65">
        <v>3</v>
      </c>
      <c r="B68" s="43" t="s">
        <v>31</v>
      </c>
      <c r="C68" s="54" t="s">
        <v>188</v>
      </c>
      <c r="D68" s="57" t="s">
        <v>14</v>
      </c>
      <c r="E68" s="61">
        <v>1</v>
      </c>
      <c r="F68" s="61" t="s">
        <v>0</v>
      </c>
      <c r="G68" s="38">
        <v>8</v>
      </c>
      <c r="H68" s="54"/>
    </row>
    <row r="69" spans="1:8" ht="14.4" x14ac:dyDescent="0.3">
      <c r="A69" s="65">
        <v>4</v>
      </c>
      <c r="B69" s="43" t="s">
        <v>73</v>
      </c>
      <c r="C69" s="54" t="s">
        <v>189</v>
      </c>
      <c r="D69" s="57" t="s">
        <v>14</v>
      </c>
      <c r="E69" s="61">
        <v>1</v>
      </c>
      <c r="F69" s="61" t="s">
        <v>0</v>
      </c>
      <c r="G69" s="38">
        <v>8</v>
      </c>
      <c r="H69" s="54"/>
    </row>
    <row r="70" spans="1:8" ht="27.6" x14ac:dyDescent="0.3">
      <c r="A70" s="65">
        <v>5</v>
      </c>
      <c r="B70" s="43" t="s">
        <v>86</v>
      </c>
      <c r="C70" s="67" t="s">
        <v>178</v>
      </c>
      <c r="D70" s="57" t="s">
        <v>14</v>
      </c>
      <c r="E70" s="61">
        <v>1</v>
      </c>
      <c r="F70" s="61" t="s">
        <v>0</v>
      </c>
      <c r="G70" s="38">
        <v>2</v>
      </c>
      <c r="H70" s="67"/>
    </row>
    <row r="71" spans="1:8" ht="14.4" x14ac:dyDescent="0.3">
      <c r="A71" s="65">
        <v>6</v>
      </c>
      <c r="B71" s="43" t="s">
        <v>87</v>
      </c>
      <c r="C71" s="33" t="s">
        <v>88</v>
      </c>
      <c r="D71" s="68" t="s">
        <v>22</v>
      </c>
      <c r="E71" s="61">
        <v>1</v>
      </c>
      <c r="F71" s="61" t="s">
        <v>0</v>
      </c>
      <c r="G71" s="38">
        <v>8</v>
      </c>
      <c r="H71" s="33"/>
    </row>
    <row r="72" spans="1:8" ht="14.4" x14ac:dyDescent="0.3">
      <c r="A72" s="65">
        <v>7</v>
      </c>
      <c r="B72" s="43" t="s">
        <v>12</v>
      </c>
      <c r="C72" s="67" t="s">
        <v>183</v>
      </c>
      <c r="D72" s="69" t="s">
        <v>81</v>
      </c>
      <c r="E72" s="70">
        <v>1</v>
      </c>
      <c r="F72" s="61" t="s">
        <v>0</v>
      </c>
      <c r="G72" s="38">
        <v>10</v>
      </c>
      <c r="H72" s="67"/>
    </row>
    <row r="73" spans="1:8" ht="14.4" x14ac:dyDescent="0.3">
      <c r="A73" s="65">
        <v>8</v>
      </c>
      <c r="B73" s="43" t="s">
        <v>74</v>
      </c>
      <c r="C73" s="67" t="s">
        <v>184</v>
      </c>
      <c r="D73" s="69" t="s">
        <v>81</v>
      </c>
      <c r="E73" s="70">
        <v>1</v>
      </c>
      <c r="F73" s="61" t="s">
        <v>0</v>
      </c>
      <c r="G73" s="38">
        <v>9</v>
      </c>
      <c r="H73" s="67"/>
    </row>
    <row r="74" spans="1:8" ht="14.4" x14ac:dyDescent="0.3">
      <c r="A74" s="65">
        <v>9</v>
      </c>
      <c r="B74" s="43" t="s">
        <v>89</v>
      </c>
      <c r="C74" s="67" t="s">
        <v>84</v>
      </c>
      <c r="D74" s="69" t="s">
        <v>81</v>
      </c>
      <c r="E74" s="70">
        <v>1</v>
      </c>
      <c r="F74" s="61" t="s">
        <v>0</v>
      </c>
      <c r="G74" s="38">
        <v>2</v>
      </c>
      <c r="H74" s="67"/>
    </row>
    <row r="75" spans="1:8" ht="14.4" x14ac:dyDescent="0.3">
      <c r="A75" s="65">
        <v>10</v>
      </c>
      <c r="B75" s="43" t="s">
        <v>90</v>
      </c>
      <c r="C75" s="67" t="s">
        <v>185</v>
      </c>
      <c r="D75" s="69" t="s">
        <v>81</v>
      </c>
      <c r="E75" s="70">
        <v>1</v>
      </c>
      <c r="F75" s="61" t="s">
        <v>0</v>
      </c>
      <c r="G75" s="38">
        <v>1</v>
      </c>
      <c r="H75" s="67"/>
    </row>
    <row r="76" spans="1:8" ht="14.4" x14ac:dyDescent="0.3">
      <c r="A76" s="65">
        <v>11</v>
      </c>
      <c r="B76" s="43" t="s">
        <v>75</v>
      </c>
      <c r="C76" s="67" t="s">
        <v>192</v>
      </c>
      <c r="D76" s="69" t="s">
        <v>81</v>
      </c>
      <c r="E76" s="70">
        <v>1</v>
      </c>
      <c r="F76" s="61" t="s">
        <v>0</v>
      </c>
      <c r="G76" s="38">
        <v>3</v>
      </c>
      <c r="H76" s="67"/>
    </row>
    <row r="77" spans="1:8" ht="41.4" x14ac:dyDescent="0.3">
      <c r="A77" s="65">
        <v>12</v>
      </c>
      <c r="B77" s="43" t="s">
        <v>91</v>
      </c>
      <c r="C77" s="67" t="s">
        <v>179</v>
      </c>
      <c r="D77" s="69" t="s">
        <v>17</v>
      </c>
      <c r="E77" s="70">
        <v>1</v>
      </c>
      <c r="F77" s="56" t="s">
        <v>82</v>
      </c>
      <c r="G77" s="77">
        <v>8</v>
      </c>
      <c r="H77" s="67"/>
    </row>
    <row r="78" spans="1:8" ht="14.4" x14ac:dyDescent="0.3">
      <c r="A78" s="65">
        <v>13</v>
      </c>
      <c r="B78" s="43" t="s">
        <v>92</v>
      </c>
      <c r="C78" s="67" t="s">
        <v>180</v>
      </c>
      <c r="D78" s="69" t="s">
        <v>17</v>
      </c>
      <c r="E78" s="70">
        <v>1</v>
      </c>
      <c r="F78" s="56" t="s">
        <v>82</v>
      </c>
      <c r="G78" s="77">
        <v>8</v>
      </c>
      <c r="H78" s="67"/>
    </row>
    <row r="79" spans="1:8" ht="55.2" x14ac:dyDescent="0.3">
      <c r="A79" s="65">
        <v>14</v>
      </c>
      <c r="B79" s="43" t="s">
        <v>76</v>
      </c>
      <c r="C79" s="54" t="s">
        <v>172</v>
      </c>
      <c r="D79" s="69" t="s">
        <v>17</v>
      </c>
      <c r="E79" s="70">
        <v>1</v>
      </c>
      <c r="F79" s="56" t="s">
        <v>82</v>
      </c>
      <c r="G79" s="77">
        <v>8</v>
      </c>
      <c r="H79" s="54"/>
    </row>
    <row r="80" spans="1:8" ht="42.75" customHeight="1" x14ac:dyDescent="0.3">
      <c r="A80" s="65">
        <v>15</v>
      </c>
      <c r="B80" s="43" t="s">
        <v>77</v>
      </c>
      <c r="C80" s="54" t="s">
        <v>173</v>
      </c>
      <c r="D80" s="69" t="s">
        <v>17</v>
      </c>
      <c r="E80" s="70">
        <v>1</v>
      </c>
      <c r="F80" s="56" t="s">
        <v>82</v>
      </c>
      <c r="G80" s="77">
        <v>8</v>
      </c>
      <c r="H80" s="54"/>
    </row>
    <row r="81" spans="1:8" ht="27.75" customHeight="1" x14ac:dyDescent="0.3">
      <c r="A81" s="65">
        <v>16</v>
      </c>
      <c r="B81" s="43" t="s">
        <v>78</v>
      </c>
      <c r="C81" s="54" t="s">
        <v>174</v>
      </c>
      <c r="D81" s="71" t="s">
        <v>17</v>
      </c>
      <c r="E81" s="52">
        <v>1</v>
      </c>
      <c r="F81" s="56" t="s">
        <v>82</v>
      </c>
      <c r="G81" s="77">
        <v>8</v>
      </c>
      <c r="H81" s="54"/>
    </row>
    <row r="82" spans="1:8" ht="23.25" customHeight="1" x14ac:dyDescent="0.3">
      <c r="A82" s="65">
        <v>17</v>
      </c>
      <c r="B82" s="43" t="s">
        <v>79</v>
      </c>
      <c r="C82" s="67" t="s">
        <v>175</v>
      </c>
      <c r="D82" s="52" t="s">
        <v>17</v>
      </c>
      <c r="E82" s="52">
        <v>1</v>
      </c>
      <c r="F82" s="56" t="s">
        <v>82</v>
      </c>
      <c r="G82" s="77">
        <v>8</v>
      </c>
      <c r="H82" s="67"/>
    </row>
    <row r="83" spans="1:8" ht="27.6" x14ac:dyDescent="0.3">
      <c r="A83" s="65">
        <v>18</v>
      </c>
      <c r="B83" s="72" t="s">
        <v>140</v>
      </c>
      <c r="C83" s="67" t="s">
        <v>182</v>
      </c>
      <c r="D83" s="73" t="s">
        <v>17</v>
      </c>
      <c r="E83" s="73">
        <v>1</v>
      </c>
      <c r="F83" s="73" t="s">
        <v>0</v>
      </c>
      <c r="G83" s="77">
        <v>8</v>
      </c>
      <c r="H83" s="67"/>
    </row>
    <row r="84" spans="1:8" s="30" customFormat="1" ht="14.4" x14ac:dyDescent="0.3">
      <c r="A84" s="65">
        <v>19</v>
      </c>
      <c r="B84" s="74" t="s">
        <v>32</v>
      </c>
      <c r="C84" s="54" t="s">
        <v>181</v>
      </c>
      <c r="D84" s="75" t="s">
        <v>17</v>
      </c>
      <c r="E84" s="76">
        <v>1</v>
      </c>
      <c r="F84" s="76" t="s">
        <v>16</v>
      </c>
      <c r="G84" s="77">
        <v>8</v>
      </c>
      <c r="H84" s="54"/>
    </row>
    <row r="85" spans="1:8" ht="24" customHeight="1" x14ac:dyDescent="0.3">
      <c r="A85" s="65">
        <v>20</v>
      </c>
      <c r="B85" s="43" t="s">
        <v>93</v>
      </c>
      <c r="C85" s="33" t="s">
        <v>94</v>
      </c>
      <c r="D85" s="56" t="s">
        <v>85</v>
      </c>
      <c r="E85" s="52">
        <v>1</v>
      </c>
      <c r="F85" s="56" t="s">
        <v>0</v>
      </c>
      <c r="G85" s="52">
        <v>8</v>
      </c>
      <c r="H85" s="33"/>
    </row>
    <row r="86" spans="1:8" ht="15.75" customHeight="1" x14ac:dyDescent="0.3">
      <c r="A86" s="107" t="s">
        <v>11</v>
      </c>
      <c r="B86" s="108"/>
      <c r="C86" s="108"/>
      <c r="D86" s="108"/>
      <c r="E86" s="108"/>
      <c r="F86" s="108"/>
      <c r="G86" s="108"/>
      <c r="H86" s="108"/>
    </row>
    <row r="87" spans="1:8" ht="41.4" x14ac:dyDescent="0.3">
      <c r="A87" s="64" t="s">
        <v>10</v>
      </c>
      <c r="B87" s="38" t="s">
        <v>9</v>
      </c>
      <c r="C87" s="38" t="s">
        <v>8</v>
      </c>
      <c r="D87" s="38" t="s">
        <v>7</v>
      </c>
      <c r="E87" s="38" t="s">
        <v>6</v>
      </c>
      <c r="F87" s="38" t="s">
        <v>5</v>
      </c>
      <c r="G87" s="38" t="s">
        <v>4</v>
      </c>
      <c r="H87" s="38" t="s">
        <v>19</v>
      </c>
    </row>
    <row r="88" spans="1:8" ht="26.4" x14ac:dyDescent="0.3">
      <c r="A88" s="78">
        <v>1</v>
      </c>
      <c r="B88" s="79" t="s">
        <v>3</v>
      </c>
      <c r="C88" s="33" t="s">
        <v>190</v>
      </c>
      <c r="D88" s="52" t="s">
        <v>1</v>
      </c>
      <c r="E88" s="80">
        <v>1</v>
      </c>
      <c r="F88" s="80" t="s">
        <v>0</v>
      </c>
      <c r="G88" s="81">
        <f>E88</f>
        <v>1</v>
      </c>
      <c r="H88" s="82"/>
    </row>
    <row r="89" spans="1:8" ht="14.4" x14ac:dyDescent="0.3">
      <c r="A89" s="51">
        <v>2</v>
      </c>
      <c r="B89" s="83" t="s">
        <v>2</v>
      </c>
      <c r="C89" s="84" t="s">
        <v>191</v>
      </c>
      <c r="D89" s="52" t="s">
        <v>1</v>
      </c>
      <c r="E89" s="81">
        <v>1</v>
      </c>
      <c r="F89" s="81" t="s">
        <v>0</v>
      </c>
      <c r="G89" s="81">
        <v>2</v>
      </c>
      <c r="H89" s="82"/>
    </row>
    <row r="90" spans="1:8" ht="20.399999999999999" x14ac:dyDescent="0.3">
      <c r="A90" s="118" t="s">
        <v>33</v>
      </c>
      <c r="B90" s="119"/>
      <c r="C90" s="119"/>
      <c r="D90" s="119"/>
      <c r="E90" s="119"/>
      <c r="F90" s="119"/>
      <c r="G90" s="119"/>
      <c r="H90" s="119"/>
    </row>
  </sheetData>
  <mergeCells count="60">
    <mergeCell ref="A63:H63"/>
    <mergeCell ref="A64:H64"/>
    <mergeCell ref="A86:H86"/>
    <mergeCell ref="A90:H90"/>
    <mergeCell ref="A62:H62"/>
    <mergeCell ref="A46:H46"/>
    <mergeCell ref="A47:H47"/>
    <mergeCell ref="A48:H48"/>
    <mergeCell ref="A49:H49"/>
    <mergeCell ref="A55:H55"/>
    <mergeCell ref="A56:H56"/>
    <mergeCell ref="A57:H57"/>
    <mergeCell ref="A58:H58"/>
    <mergeCell ref="A59:H59"/>
    <mergeCell ref="A60:H60"/>
    <mergeCell ref="A61:H61"/>
    <mergeCell ref="C13:H13"/>
    <mergeCell ref="A13:B13"/>
    <mergeCell ref="A45:H45"/>
    <mergeCell ref="A21:H21"/>
    <mergeCell ref="A22:H22"/>
    <mergeCell ref="A23:H23"/>
    <mergeCell ref="A24:H24"/>
    <mergeCell ref="A25:H25"/>
    <mergeCell ref="A40:H40"/>
    <mergeCell ref="A41:H41"/>
    <mergeCell ref="A42:H42"/>
    <mergeCell ref="A43:H43"/>
    <mergeCell ref="A44:H44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pageMargins left="0.39370078740157483" right="0.39370078740157483" top="0.39370078740157483" bottom="0.39370078740157483" header="0" footer="0"/>
  <pageSetup paperSize="9" scale="5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BreakPreview" zoomScale="80" zoomScaleNormal="60" zoomScaleSheetLayoutView="80" workbookViewId="0">
      <selection activeCell="G37" sqref="G37"/>
    </sheetView>
  </sheetViews>
  <sheetFormatPr defaultColWidth="14.44140625" defaultRowHeight="14.4" x14ac:dyDescent="0.3"/>
  <cols>
    <col min="1" max="1" width="5.21875" style="18" customWidth="1"/>
    <col min="2" max="2" width="52" style="18" customWidth="1"/>
    <col min="3" max="3" width="27.44140625" style="18" customWidth="1"/>
    <col min="4" max="4" width="22" style="18" customWidth="1"/>
    <col min="5" max="5" width="15.44140625" style="18" customWidth="1"/>
    <col min="6" max="6" width="19.77734375" style="18" bestFit="1" customWidth="1"/>
    <col min="7" max="7" width="14.44140625" style="18" customWidth="1"/>
    <col min="8" max="8" width="25" style="18" bestFit="1" customWidth="1"/>
    <col min="9" max="11" width="8.77734375" style="1" customWidth="1"/>
    <col min="12" max="16384" width="14.44140625" style="1"/>
  </cols>
  <sheetData>
    <row r="1" spans="1:8" x14ac:dyDescent="0.3">
      <c r="A1" s="120" t="s">
        <v>18</v>
      </c>
      <c r="B1" s="99"/>
      <c r="C1" s="99"/>
      <c r="D1" s="99"/>
      <c r="E1" s="99"/>
      <c r="F1" s="99"/>
      <c r="G1" s="99"/>
      <c r="H1" s="99"/>
    </row>
    <row r="2" spans="1:8" s="17" customFormat="1" ht="15.6" x14ac:dyDescent="0.3">
      <c r="A2" s="90" t="s">
        <v>65</v>
      </c>
      <c r="B2" s="90"/>
      <c r="C2" s="90"/>
      <c r="D2" s="90"/>
      <c r="E2" s="90"/>
      <c r="F2" s="90"/>
      <c r="G2" s="90"/>
      <c r="H2" s="90"/>
    </row>
    <row r="3" spans="1:8" s="17" customFormat="1" ht="15.6" x14ac:dyDescent="0.3">
      <c r="A3" s="91" t="str">
        <f>'Информация о Чемпионате'!B4</f>
        <v>Региональный этап чемпионата</v>
      </c>
      <c r="B3" s="91"/>
      <c r="C3" s="91"/>
      <c r="D3" s="91"/>
      <c r="E3" s="91"/>
      <c r="F3" s="91"/>
      <c r="G3" s="91"/>
      <c r="H3" s="91"/>
    </row>
    <row r="4" spans="1:8" s="17" customFormat="1" ht="15.6" x14ac:dyDescent="0.3">
      <c r="A4" s="90" t="s">
        <v>66</v>
      </c>
      <c r="B4" s="90"/>
      <c r="C4" s="90"/>
      <c r="D4" s="90"/>
      <c r="E4" s="90"/>
      <c r="F4" s="90"/>
      <c r="G4" s="90"/>
      <c r="H4" s="90"/>
    </row>
    <row r="5" spans="1:8" ht="15.6" x14ac:dyDescent="0.3">
      <c r="A5" s="89" t="str">
        <f>'Информация о Чемпионате'!B3</f>
        <v>Бухгалтерский учет</v>
      </c>
      <c r="B5" s="89"/>
      <c r="C5" s="89"/>
      <c r="D5" s="89"/>
      <c r="E5" s="89"/>
      <c r="F5" s="89"/>
      <c r="G5" s="89"/>
      <c r="H5" s="89"/>
    </row>
    <row r="6" spans="1:8" x14ac:dyDescent="0.3">
      <c r="A6" s="85" t="s">
        <v>20</v>
      </c>
      <c r="B6" s="88"/>
      <c r="C6" s="88"/>
      <c r="D6" s="88"/>
      <c r="E6" s="88"/>
      <c r="F6" s="88"/>
      <c r="G6" s="88"/>
      <c r="H6" s="88"/>
    </row>
    <row r="7" spans="1:8" ht="15.6" x14ac:dyDescent="0.3">
      <c r="A7" s="85" t="s">
        <v>61</v>
      </c>
      <c r="B7" s="85"/>
      <c r="C7" s="86" t="str">
        <f>'Информация о Чемпионате'!B5</f>
        <v>Томская область</v>
      </c>
      <c r="D7" s="86"/>
      <c r="E7" s="86"/>
      <c r="F7" s="86"/>
      <c r="G7" s="86"/>
      <c r="H7" s="86"/>
    </row>
    <row r="8" spans="1:8" ht="15.6" x14ac:dyDescent="0.3">
      <c r="A8" s="85" t="s">
        <v>64</v>
      </c>
      <c r="B8" s="85"/>
      <c r="C8" s="85"/>
      <c r="D8" s="86" t="str">
        <f>'Информация о Чемпионате'!B6</f>
        <v>ОГБПОУ "Томский политехнический техникум"</v>
      </c>
      <c r="E8" s="86"/>
      <c r="F8" s="86"/>
      <c r="G8" s="86"/>
      <c r="H8" s="86"/>
    </row>
    <row r="9" spans="1:8" ht="15.6" x14ac:dyDescent="0.3">
      <c r="A9" s="85" t="s">
        <v>56</v>
      </c>
      <c r="B9" s="85"/>
      <c r="C9" s="85" t="str">
        <f>'Информация о Чемпионате'!B7</f>
        <v>г. Томск, ул. Смирнова 44, пом. 306</v>
      </c>
      <c r="D9" s="85"/>
      <c r="E9" s="85"/>
      <c r="F9" s="85"/>
      <c r="G9" s="85"/>
      <c r="H9" s="85"/>
    </row>
    <row r="10" spans="1:8" ht="15.6" x14ac:dyDescent="0.3">
      <c r="A10" s="85" t="s">
        <v>60</v>
      </c>
      <c r="B10" s="85"/>
      <c r="C10" s="85" t="str">
        <f>'Информация о Чемпионате'!B9</f>
        <v>Сорокин Максим Александрович</v>
      </c>
      <c r="D10" s="85"/>
      <c r="E10" s="85" t="str">
        <f>'Информация о Чемпионате'!B10</f>
        <v xml:space="preserve">ex.consalting@yandex.ru </v>
      </c>
      <c r="F10" s="85"/>
      <c r="G10" s="85" t="str">
        <f>'Информация о Чемпионате'!B11</f>
        <v>8-905-990-69-93</v>
      </c>
      <c r="H10" s="85"/>
    </row>
    <row r="11" spans="1:8" ht="15.6" x14ac:dyDescent="0.3">
      <c r="A11" s="85" t="s">
        <v>59</v>
      </c>
      <c r="B11" s="85"/>
      <c r="C11" s="85" t="str">
        <f>'Информация о Чемпионате'!B12</f>
        <v>Гордиенко Юлия Владимировна</v>
      </c>
      <c r="D11" s="85"/>
      <c r="E11" s="85" t="str">
        <f>'Информация о Чемпионате'!B13</f>
        <v>gordienko@tpt.tom.ru</v>
      </c>
      <c r="F11" s="85"/>
      <c r="G11" s="85" t="str">
        <f>'Информация о Чемпионате'!B14</f>
        <v>8-952-803-74-23</v>
      </c>
      <c r="H11" s="85"/>
    </row>
    <row r="12" spans="1:8" ht="15.6" x14ac:dyDescent="0.3">
      <c r="A12" s="85" t="s">
        <v>58</v>
      </c>
      <c r="B12" s="85"/>
      <c r="C12" s="85">
        <f>'Информация о Чемпионате'!B17</f>
        <v>8</v>
      </c>
      <c r="D12" s="85"/>
      <c r="E12" s="85"/>
      <c r="F12" s="85"/>
      <c r="G12" s="85"/>
      <c r="H12" s="85"/>
    </row>
    <row r="13" spans="1:8" ht="15.6" x14ac:dyDescent="0.3">
      <c r="A13" s="85" t="s">
        <v>42</v>
      </c>
      <c r="B13" s="85"/>
      <c r="C13" s="85">
        <f>'Информация о Чемпионате'!B15</f>
        <v>6</v>
      </c>
      <c r="D13" s="85"/>
      <c r="E13" s="85"/>
      <c r="F13" s="85"/>
      <c r="G13" s="85"/>
      <c r="H13" s="85"/>
    </row>
    <row r="14" spans="1:8" ht="15.6" x14ac:dyDescent="0.3">
      <c r="A14" s="85" t="s">
        <v>43</v>
      </c>
      <c r="B14" s="85"/>
      <c r="C14" s="85">
        <f>'Информация о Чемпионате'!B16</f>
        <v>6</v>
      </c>
      <c r="D14" s="85"/>
      <c r="E14" s="85"/>
      <c r="F14" s="85"/>
      <c r="G14" s="85"/>
      <c r="H14" s="85"/>
    </row>
    <row r="15" spans="1:8" ht="15.6" x14ac:dyDescent="0.3">
      <c r="A15" s="85" t="s">
        <v>57</v>
      </c>
      <c r="B15" s="85"/>
      <c r="C15" s="85" t="str">
        <f>'Информация о Чемпионате'!B8</f>
        <v xml:space="preserve">18.03.2024 - 22.03.2024 </v>
      </c>
      <c r="D15" s="85"/>
      <c r="E15" s="85"/>
      <c r="F15" s="85"/>
      <c r="G15" s="85"/>
      <c r="H15" s="85"/>
    </row>
    <row r="16" spans="1:8" ht="21.6" thickBot="1" x14ac:dyDescent="0.35">
      <c r="A16" s="127" t="s">
        <v>21</v>
      </c>
      <c r="B16" s="128"/>
      <c r="C16" s="128"/>
      <c r="D16" s="128"/>
      <c r="E16" s="128"/>
      <c r="F16" s="128"/>
      <c r="G16" s="128"/>
      <c r="H16" s="128"/>
    </row>
    <row r="17" spans="1:8" x14ac:dyDescent="0.3">
      <c r="A17" s="95" t="s">
        <v>15</v>
      </c>
      <c r="B17" s="96"/>
      <c r="C17" s="96"/>
      <c r="D17" s="96"/>
      <c r="E17" s="96"/>
      <c r="F17" s="96"/>
      <c r="G17" s="96"/>
      <c r="H17" s="97"/>
    </row>
    <row r="18" spans="1:8" x14ac:dyDescent="0.3">
      <c r="A18" s="98" t="s">
        <v>161</v>
      </c>
      <c r="B18" s="99"/>
      <c r="C18" s="99"/>
      <c r="D18" s="99"/>
      <c r="E18" s="99"/>
      <c r="F18" s="99"/>
      <c r="G18" s="99"/>
      <c r="H18" s="100"/>
    </row>
    <row r="19" spans="1:8" x14ac:dyDescent="0.3">
      <c r="A19" s="98" t="s">
        <v>157</v>
      </c>
      <c r="B19" s="99"/>
      <c r="C19" s="99"/>
      <c r="D19" s="99"/>
      <c r="E19" s="99"/>
      <c r="F19" s="99"/>
      <c r="G19" s="99"/>
      <c r="H19" s="100"/>
    </row>
    <row r="20" spans="1:8" x14ac:dyDescent="0.3">
      <c r="A20" s="98" t="s">
        <v>158</v>
      </c>
      <c r="B20" s="99"/>
      <c r="C20" s="99"/>
      <c r="D20" s="99"/>
      <c r="E20" s="99"/>
      <c r="F20" s="99"/>
      <c r="G20" s="99"/>
      <c r="H20" s="100"/>
    </row>
    <row r="21" spans="1:8" x14ac:dyDescent="0.3">
      <c r="A21" s="98" t="s">
        <v>159</v>
      </c>
      <c r="B21" s="99"/>
      <c r="C21" s="99"/>
      <c r="D21" s="99"/>
      <c r="E21" s="99"/>
      <c r="F21" s="99"/>
      <c r="G21" s="99"/>
      <c r="H21" s="100"/>
    </row>
    <row r="22" spans="1:8" x14ac:dyDescent="0.3">
      <c r="A22" s="98" t="s">
        <v>71</v>
      </c>
      <c r="B22" s="99"/>
      <c r="C22" s="99"/>
      <c r="D22" s="99"/>
      <c r="E22" s="99"/>
      <c r="F22" s="99"/>
      <c r="G22" s="99"/>
      <c r="H22" s="100"/>
    </row>
    <row r="23" spans="1:8" s="30" customFormat="1" x14ac:dyDescent="0.3">
      <c r="A23" s="98" t="s">
        <v>160</v>
      </c>
      <c r="B23" s="99"/>
      <c r="C23" s="99"/>
      <c r="D23" s="99"/>
      <c r="E23" s="99"/>
      <c r="F23" s="99"/>
      <c r="G23" s="99"/>
      <c r="H23" s="100"/>
    </row>
    <row r="24" spans="1:8" x14ac:dyDescent="0.3">
      <c r="A24" s="121" t="s">
        <v>28</v>
      </c>
      <c r="B24" s="122"/>
      <c r="C24" s="122"/>
      <c r="D24" s="122"/>
      <c r="E24" s="122"/>
      <c r="F24" s="122"/>
      <c r="G24" s="122"/>
      <c r="H24" s="123"/>
    </row>
    <row r="25" spans="1:8" ht="15" thickBot="1" x14ac:dyDescent="0.35">
      <c r="A25" s="124" t="s">
        <v>29</v>
      </c>
      <c r="B25" s="125"/>
      <c r="C25" s="125"/>
      <c r="D25" s="125"/>
      <c r="E25" s="125"/>
      <c r="F25" s="125"/>
      <c r="G25" s="125"/>
      <c r="H25" s="126"/>
    </row>
    <row r="26" spans="1:8" ht="55.2" x14ac:dyDescent="0.3">
      <c r="A26" s="6" t="s">
        <v>10</v>
      </c>
      <c r="B26" s="6" t="s">
        <v>9</v>
      </c>
      <c r="C26" s="8" t="s">
        <v>8</v>
      </c>
      <c r="D26" s="6" t="s">
        <v>7</v>
      </c>
      <c r="E26" s="14" t="s">
        <v>6</v>
      </c>
      <c r="F26" s="6" t="s">
        <v>5</v>
      </c>
      <c r="G26" s="6" t="s">
        <v>4</v>
      </c>
      <c r="H26" s="6" t="s">
        <v>19</v>
      </c>
    </row>
    <row r="27" spans="1:8" ht="55.2" x14ac:dyDescent="0.3">
      <c r="A27" s="9">
        <v>1</v>
      </c>
      <c r="B27" s="32" t="s">
        <v>72</v>
      </c>
      <c r="C27" s="53" t="s">
        <v>168</v>
      </c>
      <c r="D27" s="3" t="s">
        <v>14</v>
      </c>
      <c r="E27" s="3">
        <v>1</v>
      </c>
      <c r="F27" s="3" t="s">
        <v>0</v>
      </c>
      <c r="G27" s="3">
        <v>6</v>
      </c>
      <c r="H27" s="53"/>
    </row>
    <row r="28" spans="1:8" x14ac:dyDescent="0.3">
      <c r="A28" s="9">
        <v>2</v>
      </c>
      <c r="B28" s="33" t="s">
        <v>30</v>
      </c>
      <c r="C28" s="54" t="s">
        <v>169</v>
      </c>
      <c r="D28" s="3" t="s">
        <v>14</v>
      </c>
      <c r="E28" s="3">
        <v>1</v>
      </c>
      <c r="F28" s="3" t="s">
        <v>0</v>
      </c>
      <c r="G28" s="3">
        <v>6</v>
      </c>
      <c r="H28" s="54"/>
    </row>
    <row r="29" spans="1:8" x14ac:dyDescent="0.3">
      <c r="A29" s="9">
        <v>3</v>
      </c>
      <c r="B29" s="33" t="s">
        <v>31</v>
      </c>
      <c r="C29" s="54" t="s">
        <v>170</v>
      </c>
      <c r="D29" s="3" t="s">
        <v>14</v>
      </c>
      <c r="E29" s="3">
        <v>1</v>
      </c>
      <c r="F29" s="3" t="s">
        <v>0</v>
      </c>
      <c r="G29" s="3">
        <v>6</v>
      </c>
      <c r="H29" s="54"/>
    </row>
    <row r="30" spans="1:8" x14ac:dyDescent="0.3">
      <c r="A30" s="9">
        <v>4</v>
      </c>
      <c r="B30" s="33" t="s">
        <v>73</v>
      </c>
      <c r="C30" s="54" t="s">
        <v>171</v>
      </c>
      <c r="D30" s="3" t="s">
        <v>14</v>
      </c>
      <c r="E30" s="3">
        <v>1</v>
      </c>
      <c r="F30" s="3" t="s">
        <v>0</v>
      </c>
      <c r="G30" s="3">
        <v>6</v>
      </c>
      <c r="H30" s="54"/>
    </row>
    <row r="31" spans="1:8" x14ac:dyDescent="0.3">
      <c r="A31" s="9">
        <v>5</v>
      </c>
      <c r="B31" s="33" t="s">
        <v>141</v>
      </c>
      <c r="C31" s="2"/>
      <c r="D31" s="35" t="s">
        <v>22</v>
      </c>
      <c r="E31" s="3">
        <v>1</v>
      </c>
      <c r="F31" s="3" t="s">
        <v>0</v>
      </c>
      <c r="G31" s="3">
        <v>6</v>
      </c>
      <c r="H31" s="2"/>
    </row>
    <row r="32" spans="1:8" x14ac:dyDescent="0.3">
      <c r="A32" s="9">
        <v>6</v>
      </c>
      <c r="B32" s="33" t="s">
        <v>86</v>
      </c>
      <c r="C32" s="67" t="s">
        <v>178</v>
      </c>
      <c r="D32" s="35" t="s">
        <v>14</v>
      </c>
      <c r="E32" s="36" t="s">
        <v>142</v>
      </c>
      <c r="F32" s="3" t="s">
        <v>0</v>
      </c>
      <c r="G32" s="3">
        <v>3</v>
      </c>
      <c r="H32" s="67"/>
    </row>
    <row r="33" spans="1:8" x14ac:dyDescent="0.3">
      <c r="A33" s="9">
        <v>7</v>
      </c>
      <c r="B33" s="33" t="s">
        <v>143</v>
      </c>
      <c r="C33" s="33" t="s">
        <v>186</v>
      </c>
      <c r="D33" s="35" t="s">
        <v>85</v>
      </c>
      <c r="E33" s="3">
        <v>1</v>
      </c>
      <c r="F33" s="3" t="s">
        <v>0</v>
      </c>
      <c r="G33" s="3">
        <v>6</v>
      </c>
      <c r="H33" s="33"/>
    </row>
    <row r="34" spans="1:8" ht="26.4" x14ac:dyDescent="0.3">
      <c r="A34" s="9">
        <v>8</v>
      </c>
      <c r="B34" s="33" t="s">
        <v>144</v>
      </c>
      <c r="C34" s="33" t="s">
        <v>187</v>
      </c>
      <c r="D34" s="35" t="s">
        <v>85</v>
      </c>
      <c r="E34" s="3">
        <v>1</v>
      </c>
      <c r="F34" s="3" t="s">
        <v>0</v>
      </c>
      <c r="G34" s="3">
        <v>6</v>
      </c>
      <c r="H34" s="33"/>
    </row>
    <row r="35" spans="1:8" x14ac:dyDescent="0.3">
      <c r="A35" s="9">
        <v>9</v>
      </c>
      <c r="B35" s="33" t="s">
        <v>87</v>
      </c>
      <c r="C35" s="33" t="s">
        <v>88</v>
      </c>
      <c r="D35" s="46" t="s">
        <v>22</v>
      </c>
      <c r="E35" s="45">
        <v>1</v>
      </c>
      <c r="F35" s="45" t="s">
        <v>0</v>
      </c>
      <c r="G35" s="3">
        <v>6</v>
      </c>
      <c r="H35" s="33"/>
    </row>
    <row r="36" spans="1:8" x14ac:dyDescent="0.3">
      <c r="A36" s="9">
        <v>10</v>
      </c>
      <c r="B36" s="33" t="s">
        <v>145</v>
      </c>
      <c r="C36" s="33"/>
      <c r="D36" s="35" t="s">
        <v>22</v>
      </c>
      <c r="E36" s="3">
        <v>1</v>
      </c>
      <c r="F36" s="3" t="s">
        <v>0</v>
      </c>
      <c r="G36" s="3">
        <v>6</v>
      </c>
      <c r="H36" s="33"/>
    </row>
    <row r="37" spans="1:8" x14ac:dyDescent="0.3">
      <c r="A37" s="9">
        <v>11</v>
      </c>
      <c r="B37" s="34" t="s">
        <v>12</v>
      </c>
      <c r="C37" s="34" t="s">
        <v>183</v>
      </c>
      <c r="D37" s="35" t="s">
        <v>81</v>
      </c>
      <c r="E37" s="3">
        <v>1</v>
      </c>
      <c r="F37" s="3" t="s">
        <v>0</v>
      </c>
      <c r="G37" s="3">
        <v>9</v>
      </c>
      <c r="H37" s="34"/>
    </row>
    <row r="38" spans="1:8" x14ac:dyDescent="0.3">
      <c r="A38" s="9">
        <v>12</v>
      </c>
      <c r="B38" s="34" t="s">
        <v>74</v>
      </c>
      <c r="C38" s="34" t="s">
        <v>184</v>
      </c>
      <c r="D38" s="35" t="s">
        <v>81</v>
      </c>
      <c r="E38" s="3">
        <v>1</v>
      </c>
      <c r="F38" s="3" t="s">
        <v>0</v>
      </c>
      <c r="G38" s="3">
        <v>6</v>
      </c>
      <c r="H38" s="34"/>
    </row>
    <row r="39" spans="1:8" x14ac:dyDescent="0.3">
      <c r="A39" s="9">
        <v>13</v>
      </c>
      <c r="B39" s="33" t="s">
        <v>75</v>
      </c>
      <c r="C39" s="33" t="s">
        <v>75</v>
      </c>
      <c r="D39" s="35" t="s">
        <v>81</v>
      </c>
      <c r="E39" s="36" t="s">
        <v>142</v>
      </c>
      <c r="F39" s="3" t="s">
        <v>0</v>
      </c>
      <c r="G39" s="3">
        <v>3</v>
      </c>
      <c r="H39" s="33"/>
    </row>
    <row r="40" spans="1:8" ht="41.4" x14ac:dyDescent="0.3">
      <c r="A40" s="9">
        <v>14</v>
      </c>
      <c r="B40" s="33" t="s">
        <v>91</v>
      </c>
      <c r="C40" s="67" t="s">
        <v>179</v>
      </c>
      <c r="D40" s="37" t="s">
        <v>17</v>
      </c>
      <c r="E40" s="36">
        <v>1</v>
      </c>
      <c r="F40" s="35" t="s">
        <v>82</v>
      </c>
      <c r="G40" s="3">
        <v>6</v>
      </c>
      <c r="H40" s="67"/>
    </row>
    <row r="41" spans="1:8" x14ac:dyDescent="0.3">
      <c r="A41" s="9">
        <v>15</v>
      </c>
      <c r="B41" s="33" t="s">
        <v>92</v>
      </c>
      <c r="C41" s="67" t="s">
        <v>180</v>
      </c>
      <c r="D41" s="37" t="s">
        <v>17</v>
      </c>
      <c r="E41" s="36">
        <v>1</v>
      </c>
      <c r="F41" s="35" t="s">
        <v>82</v>
      </c>
      <c r="G41" s="3">
        <v>6</v>
      </c>
      <c r="H41" s="67"/>
    </row>
    <row r="42" spans="1:8" ht="55.2" x14ac:dyDescent="0.3">
      <c r="A42" s="9">
        <v>16</v>
      </c>
      <c r="B42" s="33" t="s">
        <v>76</v>
      </c>
      <c r="C42" s="54" t="s">
        <v>172</v>
      </c>
      <c r="D42" s="37" t="s">
        <v>17</v>
      </c>
      <c r="E42" s="36">
        <v>1</v>
      </c>
      <c r="F42" s="35" t="s">
        <v>82</v>
      </c>
      <c r="G42" s="3">
        <v>6</v>
      </c>
      <c r="H42" s="54"/>
    </row>
    <row r="43" spans="1:8" x14ac:dyDescent="0.3">
      <c r="A43" s="9">
        <v>17</v>
      </c>
      <c r="B43" s="33" t="s">
        <v>77</v>
      </c>
      <c r="C43" s="54" t="s">
        <v>173</v>
      </c>
      <c r="D43" s="37" t="s">
        <v>17</v>
      </c>
      <c r="E43" s="36">
        <v>1</v>
      </c>
      <c r="F43" s="35" t="s">
        <v>82</v>
      </c>
      <c r="G43" s="3">
        <v>6</v>
      </c>
      <c r="H43" s="54"/>
    </row>
    <row r="44" spans="1:8" x14ac:dyDescent="0.3">
      <c r="A44" s="9">
        <v>18</v>
      </c>
      <c r="B44" s="33" t="s">
        <v>78</v>
      </c>
      <c r="C44" s="54" t="s">
        <v>174</v>
      </c>
      <c r="D44" s="37" t="s">
        <v>17</v>
      </c>
      <c r="E44" s="36">
        <v>1</v>
      </c>
      <c r="F44" s="35" t="s">
        <v>82</v>
      </c>
      <c r="G44" s="3">
        <v>6</v>
      </c>
      <c r="H44" s="54"/>
    </row>
    <row r="45" spans="1:8" x14ac:dyDescent="0.3">
      <c r="A45" s="9">
        <v>19</v>
      </c>
      <c r="B45" s="33" t="s">
        <v>79</v>
      </c>
      <c r="C45" s="67" t="s">
        <v>175</v>
      </c>
      <c r="D45" s="37" t="s">
        <v>17</v>
      </c>
      <c r="E45" s="36">
        <v>1</v>
      </c>
      <c r="F45" s="35" t="s">
        <v>82</v>
      </c>
      <c r="G45" s="3">
        <v>6</v>
      </c>
      <c r="H45" s="67"/>
    </row>
    <row r="46" spans="1:8" x14ac:dyDescent="0.3">
      <c r="C46" s="49"/>
      <c r="H46" s="67"/>
    </row>
  </sheetData>
  <mergeCells count="38"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pageMargins left="0.39370078740157483" right="0.39370078740157483" top="0.39370078740157483" bottom="0.39370078740157483" header="0" footer="0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zoomScale="80" zoomScaleNormal="60" zoomScaleSheetLayoutView="80" workbookViewId="0">
      <selection activeCell="G29" sqref="G29"/>
    </sheetView>
  </sheetViews>
  <sheetFormatPr defaultColWidth="14.44140625" defaultRowHeight="14.4" x14ac:dyDescent="0.3"/>
  <cols>
    <col min="1" max="1" width="5.21875" style="18" customWidth="1"/>
    <col min="2" max="2" width="52" style="18" customWidth="1"/>
    <col min="3" max="3" width="27.44140625" style="18" customWidth="1"/>
    <col min="4" max="4" width="22" style="18" customWidth="1"/>
    <col min="5" max="5" width="15.44140625" style="18" customWidth="1"/>
    <col min="6" max="6" width="23.44140625" style="18" bestFit="1" customWidth="1"/>
    <col min="7" max="7" width="14.44140625" style="18" customWidth="1"/>
    <col min="8" max="8" width="25" style="18" bestFit="1" customWidth="1"/>
    <col min="9" max="11" width="8.77734375" style="1" customWidth="1"/>
    <col min="12" max="16384" width="14.44140625" style="1"/>
  </cols>
  <sheetData>
    <row r="1" spans="1:8" x14ac:dyDescent="0.3">
      <c r="A1" s="120" t="s">
        <v>18</v>
      </c>
      <c r="B1" s="99"/>
      <c r="C1" s="99"/>
      <c r="D1" s="99"/>
      <c r="E1" s="99"/>
      <c r="F1" s="99"/>
      <c r="G1" s="99"/>
      <c r="H1" s="99"/>
    </row>
    <row r="2" spans="1:8" s="17" customFormat="1" ht="15.6" x14ac:dyDescent="0.3">
      <c r="A2" s="90" t="s">
        <v>65</v>
      </c>
      <c r="B2" s="90"/>
      <c r="C2" s="90"/>
      <c r="D2" s="90"/>
      <c r="E2" s="90"/>
      <c r="F2" s="90"/>
      <c r="G2" s="90"/>
      <c r="H2" s="90"/>
    </row>
    <row r="3" spans="1:8" s="17" customFormat="1" ht="15.6" x14ac:dyDescent="0.3">
      <c r="A3" s="91" t="str">
        <f>'Информация о Чемпионате'!B4</f>
        <v>Региональный этап чемпионата</v>
      </c>
      <c r="B3" s="91"/>
      <c r="C3" s="91"/>
      <c r="D3" s="91"/>
      <c r="E3" s="91"/>
      <c r="F3" s="91"/>
      <c r="G3" s="91"/>
      <c r="H3" s="91"/>
    </row>
    <row r="4" spans="1:8" s="17" customFormat="1" ht="15.6" x14ac:dyDescent="0.3">
      <c r="A4" s="90" t="s">
        <v>66</v>
      </c>
      <c r="B4" s="90"/>
      <c r="C4" s="90"/>
      <c r="D4" s="90"/>
      <c r="E4" s="90"/>
      <c r="F4" s="90"/>
      <c r="G4" s="90"/>
      <c r="H4" s="90"/>
    </row>
    <row r="5" spans="1:8" ht="15.6" x14ac:dyDescent="0.3">
      <c r="A5" s="89" t="str">
        <f>'Информация о Чемпионате'!B3</f>
        <v>Бухгалтерский учет</v>
      </c>
      <c r="B5" s="89"/>
      <c r="C5" s="89"/>
      <c r="D5" s="89"/>
      <c r="E5" s="89"/>
      <c r="F5" s="89"/>
      <c r="G5" s="89"/>
      <c r="H5" s="89"/>
    </row>
    <row r="6" spans="1:8" x14ac:dyDescent="0.3">
      <c r="A6" s="85" t="s">
        <v>20</v>
      </c>
      <c r="B6" s="88"/>
      <c r="C6" s="88"/>
      <c r="D6" s="88"/>
      <c r="E6" s="88"/>
      <c r="F6" s="88"/>
      <c r="G6" s="88"/>
      <c r="H6" s="88"/>
    </row>
    <row r="7" spans="1:8" ht="15.6" x14ac:dyDescent="0.3">
      <c r="A7" s="85" t="s">
        <v>61</v>
      </c>
      <c r="B7" s="85"/>
      <c r="C7" s="86" t="str">
        <f>'Информация о Чемпионате'!B5</f>
        <v>Томская область</v>
      </c>
      <c r="D7" s="86"/>
      <c r="E7" s="86"/>
      <c r="F7" s="86"/>
      <c r="G7" s="86"/>
      <c r="H7" s="86"/>
    </row>
    <row r="8" spans="1:8" ht="15.6" x14ac:dyDescent="0.3">
      <c r="A8" s="85" t="s">
        <v>64</v>
      </c>
      <c r="B8" s="85"/>
      <c r="C8" s="85"/>
      <c r="D8" s="86" t="str">
        <f>'Информация о Чемпионате'!B6</f>
        <v>ОГБПОУ "Томский политехнический техникум"</v>
      </c>
      <c r="E8" s="86"/>
      <c r="F8" s="86"/>
      <c r="G8" s="86"/>
      <c r="H8" s="86"/>
    </row>
    <row r="9" spans="1:8" ht="15.6" x14ac:dyDescent="0.3">
      <c r="A9" s="85" t="s">
        <v>56</v>
      </c>
      <c r="B9" s="85"/>
      <c r="C9" s="85" t="str">
        <f>'Информация о Чемпионате'!B7</f>
        <v>г. Томск, ул. Смирнова 44, пом. 306</v>
      </c>
      <c r="D9" s="85"/>
      <c r="E9" s="85"/>
      <c r="F9" s="85"/>
      <c r="G9" s="85"/>
      <c r="H9" s="85"/>
    </row>
    <row r="10" spans="1:8" ht="15.6" x14ac:dyDescent="0.3">
      <c r="A10" s="85" t="s">
        <v>60</v>
      </c>
      <c r="B10" s="85"/>
      <c r="C10" s="85" t="str">
        <f>'Информация о Чемпионате'!B9</f>
        <v>Сорокин Максим Александрович</v>
      </c>
      <c r="D10" s="85"/>
      <c r="E10" s="85" t="str">
        <f>'Информация о Чемпионате'!B10</f>
        <v xml:space="preserve">ex.consalting@yandex.ru </v>
      </c>
      <c r="F10" s="85"/>
      <c r="G10" s="85" t="str">
        <f>'Информация о Чемпионате'!B11</f>
        <v>8-905-990-69-93</v>
      </c>
      <c r="H10" s="85"/>
    </row>
    <row r="11" spans="1:8" ht="15.6" x14ac:dyDescent="0.3">
      <c r="A11" s="85" t="s">
        <v>59</v>
      </c>
      <c r="B11" s="85"/>
      <c r="C11" s="85" t="str">
        <f>'Информация о Чемпионате'!B12</f>
        <v>Гордиенко Юлия Владимировна</v>
      </c>
      <c r="D11" s="85"/>
      <c r="E11" s="85" t="str">
        <f>'Информация о Чемпионате'!B13</f>
        <v>gordienko@tpt.tom.ru</v>
      </c>
      <c r="F11" s="85"/>
      <c r="G11" s="85" t="str">
        <f>'Информация о Чемпионате'!B14</f>
        <v>8-952-803-74-23</v>
      </c>
      <c r="H11" s="85"/>
    </row>
    <row r="12" spans="1:8" ht="15.6" x14ac:dyDescent="0.3">
      <c r="A12" s="85" t="s">
        <v>58</v>
      </c>
      <c r="B12" s="85"/>
      <c r="C12" s="85">
        <f>'Информация о Чемпионате'!B17</f>
        <v>8</v>
      </c>
      <c r="D12" s="85"/>
      <c r="E12" s="85"/>
      <c r="F12" s="85"/>
      <c r="G12" s="85"/>
      <c r="H12" s="85"/>
    </row>
    <row r="13" spans="1:8" ht="15.6" x14ac:dyDescent="0.3">
      <c r="A13" s="85" t="s">
        <v>42</v>
      </c>
      <c r="B13" s="85"/>
      <c r="C13" s="85">
        <f>'Информация о Чемпионате'!B15</f>
        <v>6</v>
      </c>
      <c r="D13" s="85"/>
      <c r="E13" s="85"/>
      <c r="F13" s="85"/>
      <c r="G13" s="85"/>
      <c r="H13" s="85"/>
    </row>
    <row r="14" spans="1:8" ht="15.6" x14ac:dyDescent="0.3">
      <c r="A14" s="85" t="s">
        <v>43</v>
      </c>
      <c r="B14" s="85"/>
      <c r="C14" s="85">
        <f>'Информация о Чемпионате'!B16</f>
        <v>6</v>
      </c>
      <c r="D14" s="85"/>
      <c r="E14" s="85"/>
      <c r="F14" s="85"/>
      <c r="G14" s="85"/>
      <c r="H14" s="85"/>
    </row>
    <row r="15" spans="1:8" ht="15.6" x14ac:dyDescent="0.3">
      <c r="A15" s="85" t="s">
        <v>57</v>
      </c>
      <c r="B15" s="85"/>
      <c r="C15" s="85" t="str">
        <f>'Информация о Чемпионате'!B8</f>
        <v xml:space="preserve">18.03.2024 - 22.03.2024 </v>
      </c>
      <c r="D15" s="85"/>
      <c r="E15" s="85"/>
      <c r="F15" s="85"/>
      <c r="G15" s="85"/>
      <c r="H15" s="85"/>
    </row>
    <row r="16" spans="1:8" ht="21" x14ac:dyDescent="0.3">
      <c r="A16" s="127" t="s">
        <v>23</v>
      </c>
      <c r="B16" s="128"/>
      <c r="C16" s="128"/>
      <c r="D16" s="128"/>
      <c r="E16" s="128"/>
      <c r="F16" s="128"/>
      <c r="G16" s="128"/>
      <c r="H16" s="128"/>
    </row>
    <row r="17" spans="1:8" ht="55.2" x14ac:dyDescent="0.3">
      <c r="A17" s="6" t="s">
        <v>10</v>
      </c>
      <c r="B17" s="6" t="s">
        <v>9</v>
      </c>
      <c r="C17" s="8" t="s">
        <v>8</v>
      </c>
      <c r="D17" s="14" t="s">
        <v>7</v>
      </c>
      <c r="E17" s="14" t="s">
        <v>6</v>
      </c>
      <c r="F17" s="14" t="s">
        <v>5</v>
      </c>
      <c r="G17" s="14" t="s">
        <v>4</v>
      </c>
      <c r="H17" s="6" t="s">
        <v>19</v>
      </c>
    </row>
    <row r="18" spans="1:8" x14ac:dyDescent="0.3">
      <c r="A18" s="9">
        <v>1</v>
      </c>
      <c r="B18" s="43" t="s">
        <v>106</v>
      </c>
      <c r="C18" s="43" t="s">
        <v>107</v>
      </c>
      <c r="D18" s="37" t="s">
        <v>13</v>
      </c>
      <c r="E18" s="36">
        <v>1</v>
      </c>
      <c r="F18" s="35" t="s">
        <v>0</v>
      </c>
      <c r="G18" s="3">
        <v>6</v>
      </c>
      <c r="H18" s="13"/>
    </row>
    <row r="19" spans="1:8" x14ac:dyDescent="0.3">
      <c r="A19" s="9">
        <v>2</v>
      </c>
      <c r="B19" s="43" t="s">
        <v>108</v>
      </c>
      <c r="C19" s="43" t="s">
        <v>109</v>
      </c>
      <c r="D19" s="37" t="s">
        <v>13</v>
      </c>
      <c r="E19" s="36">
        <v>1</v>
      </c>
      <c r="F19" s="35" t="s">
        <v>0</v>
      </c>
      <c r="G19" s="3">
        <v>6</v>
      </c>
      <c r="H19" s="13"/>
    </row>
    <row r="20" spans="1:8" ht="27.6" x14ac:dyDescent="0.3">
      <c r="A20" s="9">
        <v>3</v>
      </c>
      <c r="B20" s="43" t="s">
        <v>110</v>
      </c>
      <c r="C20" s="43" t="s">
        <v>111</v>
      </c>
      <c r="D20" s="37" t="s">
        <v>13</v>
      </c>
      <c r="E20" s="36">
        <v>1</v>
      </c>
      <c r="F20" s="35" t="s">
        <v>0</v>
      </c>
      <c r="G20" s="3">
        <v>6</v>
      </c>
      <c r="H20" s="13"/>
    </row>
    <row r="21" spans="1:8" x14ac:dyDescent="0.3">
      <c r="A21" s="9">
        <v>4</v>
      </c>
      <c r="B21" s="43" t="s">
        <v>119</v>
      </c>
      <c r="C21" s="43" t="s">
        <v>120</v>
      </c>
      <c r="D21" s="37" t="s">
        <v>13</v>
      </c>
      <c r="E21" s="36">
        <v>10</v>
      </c>
      <c r="F21" s="35" t="s">
        <v>0</v>
      </c>
      <c r="G21" s="3">
        <v>60</v>
      </c>
      <c r="H21" s="13"/>
    </row>
    <row r="22" spans="1:8" x14ac:dyDescent="0.3">
      <c r="A22" s="9">
        <v>5</v>
      </c>
      <c r="B22" s="43" t="s">
        <v>135</v>
      </c>
      <c r="C22" s="43" t="s">
        <v>136</v>
      </c>
      <c r="D22" s="37" t="s">
        <v>13</v>
      </c>
      <c r="E22" s="36">
        <v>5</v>
      </c>
      <c r="F22" s="35" t="s">
        <v>0</v>
      </c>
      <c r="G22" s="3">
        <v>30</v>
      </c>
      <c r="H22" s="13"/>
    </row>
    <row r="23" spans="1:8" ht="27.6" x14ac:dyDescent="0.3">
      <c r="A23" s="9">
        <v>6</v>
      </c>
      <c r="B23" s="43" t="s">
        <v>34</v>
      </c>
      <c r="C23" s="43" t="s">
        <v>139</v>
      </c>
      <c r="D23" s="37" t="s">
        <v>13</v>
      </c>
      <c r="E23" s="36">
        <v>0.5</v>
      </c>
      <c r="F23" s="35" t="s">
        <v>99</v>
      </c>
      <c r="G23" s="3">
        <v>5</v>
      </c>
      <c r="H23" s="13"/>
    </row>
    <row r="24" spans="1:8" x14ac:dyDescent="0.3">
      <c r="A24" s="9">
        <v>7</v>
      </c>
      <c r="B24" s="43" t="s">
        <v>37</v>
      </c>
      <c r="C24" s="43" t="s">
        <v>112</v>
      </c>
      <c r="D24" s="37" t="s">
        <v>13</v>
      </c>
      <c r="E24" s="36">
        <v>1</v>
      </c>
      <c r="F24" s="35" t="s">
        <v>0</v>
      </c>
      <c r="G24" s="3">
        <v>6</v>
      </c>
      <c r="H24" s="13"/>
    </row>
    <row r="25" spans="1:8" x14ac:dyDescent="0.3">
      <c r="A25" s="9">
        <v>8</v>
      </c>
      <c r="B25" s="43" t="s">
        <v>113</v>
      </c>
      <c r="C25" s="43" t="s">
        <v>114</v>
      </c>
      <c r="D25" s="37" t="s">
        <v>13</v>
      </c>
      <c r="E25" s="36">
        <v>1</v>
      </c>
      <c r="F25" s="35" t="s">
        <v>0</v>
      </c>
      <c r="G25" s="3">
        <v>6</v>
      </c>
      <c r="H25" s="13"/>
    </row>
    <row r="26" spans="1:8" x14ac:dyDescent="0.3">
      <c r="A26" s="9">
        <v>9</v>
      </c>
      <c r="B26" s="43" t="s">
        <v>115</v>
      </c>
      <c r="C26" s="43" t="s">
        <v>116</v>
      </c>
      <c r="D26" s="37" t="s">
        <v>13</v>
      </c>
      <c r="E26" s="41">
        <v>1</v>
      </c>
      <c r="F26" s="35" t="s">
        <v>0</v>
      </c>
      <c r="G26" s="3">
        <v>6</v>
      </c>
      <c r="H26" s="13"/>
    </row>
    <row r="27" spans="1:8" x14ac:dyDescent="0.3">
      <c r="A27" s="9">
        <v>10</v>
      </c>
      <c r="B27" s="43" t="s">
        <v>117</v>
      </c>
      <c r="C27" s="43" t="s">
        <v>118</v>
      </c>
      <c r="D27" s="37" t="s">
        <v>13</v>
      </c>
      <c r="E27" s="41">
        <v>1</v>
      </c>
      <c r="F27" s="35" t="s">
        <v>0</v>
      </c>
      <c r="G27" s="3">
        <v>6</v>
      </c>
      <c r="H27" s="13"/>
    </row>
    <row r="28" spans="1:8" x14ac:dyDescent="0.3">
      <c r="A28" s="9">
        <v>11</v>
      </c>
      <c r="B28" s="43" t="s">
        <v>137</v>
      </c>
      <c r="C28" s="43" t="s">
        <v>138</v>
      </c>
      <c r="D28" s="37" t="s">
        <v>13</v>
      </c>
      <c r="E28" s="41">
        <v>1</v>
      </c>
      <c r="F28" s="35" t="s">
        <v>0</v>
      </c>
      <c r="G28" s="3">
        <v>6</v>
      </c>
      <c r="H28" s="13"/>
    </row>
    <row r="29" spans="1:8" x14ac:dyDescent="0.3">
      <c r="A29" s="9">
        <v>12</v>
      </c>
      <c r="B29" s="43" t="s">
        <v>121</v>
      </c>
      <c r="C29" s="43" t="s">
        <v>122</v>
      </c>
      <c r="D29" s="37" t="s">
        <v>13</v>
      </c>
      <c r="E29" s="41">
        <v>1</v>
      </c>
      <c r="F29" s="3" t="s">
        <v>38</v>
      </c>
      <c r="G29" s="3">
        <v>6</v>
      </c>
      <c r="H29" s="13"/>
    </row>
    <row r="30" spans="1:8" ht="21" x14ac:dyDescent="0.4">
      <c r="A30" s="131" t="s">
        <v>24</v>
      </c>
      <c r="B30" s="132"/>
      <c r="C30" s="132"/>
      <c r="D30" s="132"/>
      <c r="E30" s="132"/>
      <c r="F30" s="132"/>
      <c r="G30" s="132"/>
      <c r="H30" s="133"/>
    </row>
    <row r="31" spans="1:8" ht="55.2" x14ac:dyDescent="0.3">
      <c r="A31" s="3" t="s">
        <v>10</v>
      </c>
      <c r="B31" s="3" t="s">
        <v>9</v>
      </c>
      <c r="C31" s="6" t="s">
        <v>8</v>
      </c>
      <c r="D31" s="3" t="s">
        <v>7</v>
      </c>
      <c r="E31" s="3" t="s">
        <v>6</v>
      </c>
      <c r="F31" s="3" t="s">
        <v>5</v>
      </c>
      <c r="G31" s="6" t="s">
        <v>4</v>
      </c>
      <c r="H31" s="6" t="s">
        <v>19</v>
      </c>
    </row>
    <row r="32" spans="1:8" s="16" customFormat="1" ht="27.6" x14ac:dyDescent="0.3">
      <c r="A32" s="21">
        <v>1</v>
      </c>
      <c r="B32" s="43" t="s">
        <v>34</v>
      </c>
      <c r="C32" s="43" t="s">
        <v>98</v>
      </c>
      <c r="D32" s="37" t="s">
        <v>13</v>
      </c>
      <c r="E32" s="41">
        <v>0.5</v>
      </c>
      <c r="F32" s="3" t="s">
        <v>99</v>
      </c>
      <c r="G32" s="44">
        <v>5</v>
      </c>
      <c r="H32" s="15"/>
    </row>
    <row r="33" spans="1:8" s="16" customFormat="1" ht="27.6" x14ac:dyDescent="0.3">
      <c r="A33" s="21">
        <v>2</v>
      </c>
      <c r="B33" s="43" t="s">
        <v>100</v>
      </c>
      <c r="C33" s="43" t="s">
        <v>101</v>
      </c>
      <c r="D33" s="37" t="s">
        <v>13</v>
      </c>
      <c r="E33" s="41">
        <v>1</v>
      </c>
      <c r="F33" s="3" t="s">
        <v>0</v>
      </c>
      <c r="G33" s="44">
        <v>2</v>
      </c>
      <c r="H33" s="15"/>
    </row>
    <row r="34" spans="1:8" s="16" customFormat="1" x14ac:dyDescent="0.3">
      <c r="A34" s="21">
        <v>3</v>
      </c>
      <c r="B34" s="43" t="s">
        <v>36</v>
      </c>
      <c r="C34" s="43" t="s">
        <v>102</v>
      </c>
      <c r="D34" s="37" t="s">
        <v>13</v>
      </c>
      <c r="E34" s="41">
        <v>1</v>
      </c>
      <c r="F34" s="3" t="s">
        <v>0</v>
      </c>
      <c r="G34" s="44">
        <v>2</v>
      </c>
      <c r="H34" s="15"/>
    </row>
    <row r="35" spans="1:8" s="16" customFormat="1" x14ac:dyDescent="0.3">
      <c r="A35" s="21">
        <v>4</v>
      </c>
      <c r="B35" s="43" t="s">
        <v>103</v>
      </c>
      <c r="C35" s="43" t="s">
        <v>35</v>
      </c>
      <c r="D35" s="37" t="s">
        <v>13</v>
      </c>
      <c r="E35" s="41">
        <v>1</v>
      </c>
      <c r="F35" s="3" t="s">
        <v>38</v>
      </c>
      <c r="G35" s="44">
        <v>2</v>
      </c>
      <c r="H35" s="15"/>
    </row>
    <row r="36" spans="1:8" s="16" customFormat="1" x14ac:dyDescent="0.3">
      <c r="A36" s="21">
        <v>5</v>
      </c>
      <c r="B36" s="43" t="s">
        <v>104</v>
      </c>
      <c r="C36" s="43" t="s">
        <v>105</v>
      </c>
      <c r="D36" s="37" t="s">
        <v>13</v>
      </c>
      <c r="E36" s="41">
        <v>1</v>
      </c>
      <c r="F36" s="3" t="s">
        <v>38</v>
      </c>
      <c r="G36" s="44">
        <v>2</v>
      </c>
      <c r="H36" s="15"/>
    </row>
    <row r="37" spans="1:8" s="16" customFormat="1" x14ac:dyDescent="0.3">
      <c r="A37" s="21">
        <v>6</v>
      </c>
      <c r="B37" s="43" t="s">
        <v>106</v>
      </c>
      <c r="C37" s="43" t="s">
        <v>107</v>
      </c>
      <c r="D37" s="37" t="s">
        <v>13</v>
      </c>
      <c r="E37" s="41">
        <v>1</v>
      </c>
      <c r="F37" s="3" t="s">
        <v>0</v>
      </c>
      <c r="G37" s="44">
        <v>12</v>
      </c>
      <c r="H37" s="15"/>
    </row>
    <row r="38" spans="1:8" s="16" customFormat="1" x14ac:dyDescent="0.3">
      <c r="A38" s="21">
        <v>7</v>
      </c>
      <c r="B38" s="43" t="s">
        <v>108</v>
      </c>
      <c r="C38" s="43" t="s">
        <v>109</v>
      </c>
      <c r="D38" s="37" t="s">
        <v>13</v>
      </c>
      <c r="E38" s="45">
        <v>1</v>
      </c>
      <c r="F38" s="35" t="s">
        <v>0</v>
      </c>
      <c r="G38" s="44">
        <v>12</v>
      </c>
      <c r="H38" s="15"/>
    </row>
    <row r="39" spans="1:8" s="16" customFormat="1" ht="27.6" x14ac:dyDescent="0.3">
      <c r="A39" s="21">
        <v>8</v>
      </c>
      <c r="B39" s="43" t="s">
        <v>110</v>
      </c>
      <c r="C39" s="43" t="s">
        <v>111</v>
      </c>
      <c r="D39" s="37" t="s">
        <v>13</v>
      </c>
      <c r="E39" s="40">
        <v>1</v>
      </c>
      <c r="F39" s="35" t="s">
        <v>0</v>
      </c>
      <c r="G39" s="44">
        <v>12</v>
      </c>
      <c r="H39" s="15"/>
    </row>
    <row r="40" spans="1:8" s="16" customFormat="1" x14ac:dyDescent="0.3">
      <c r="A40" s="21">
        <v>9</v>
      </c>
      <c r="B40" s="43" t="s">
        <v>37</v>
      </c>
      <c r="C40" s="43" t="s">
        <v>112</v>
      </c>
      <c r="D40" s="37" t="s">
        <v>13</v>
      </c>
      <c r="E40" s="40">
        <v>1</v>
      </c>
      <c r="F40" s="35" t="s">
        <v>0</v>
      </c>
      <c r="G40" s="44">
        <v>5</v>
      </c>
      <c r="H40" s="15"/>
    </row>
    <row r="41" spans="1:8" s="16" customFormat="1" x14ac:dyDescent="0.3">
      <c r="A41" s="21">
        <v>10</v>
      </c>
      <c r="B41" s="43" t="s">
        <v>113</v>
      </c>
      <c r="C41" s="43" t="s">
        <v>114</v>
      </c>
      <c r="D41" s="37" t="s">
        <v>13</v>
      </c>
      <c r="E41" s="41">
        <v>1</v>
      </c>
      <c r="F41" s="35" t="s">
        <v>0</v>
      </c>
      <c r="G41" s="44">
        <v>5</v>
      </c>
      <c r="H41" s="15"/>
    </row>
    <row r="42" spans="1:8" s="16" customFormat="1" x14ac:dyDescent="0.3">
      <c r="A42" s="21">
        <v>11</v>
      </c>
      <c r="B42" s="43" t="s">
        <v>115</v>
      </c>
      <c r="C42" s="43" t="s">
        <v>116</v>
      </c>
      <c r="D42" s="37" t="s">
        <v>13</v>
      </c>
      <c r="E42" s="3">
        <v>1</v>
      </c>
      <c r="F42" s="35" t="s">
        <v>0</v>
      </c>
      <c r="G42" s="44">
        <v>2</v>
      </c>
      <c r="H42" s="15"/>
    </row>
    <row r="43" spans="1:8" s="16" customFormat="1" x14ac:dyDescent="0.3">
      <c r="A43" s="21">
        <v>12</v>
      </c>
      <c r="B43" s="43" t="s">
        <v>117</v>
      </c>
      <c r="C43" s="43" t="s">
        <v>118</v>
      </c>
      <c r="D43" s="37" t="s">
        <v>13</v>
      </c>
      <c r="E43" s="40">
        <v>1</v>
      </c>
      <c r="F43" s="35" t="s">
        <v>0</v>
      </c>
      <c r="G43" s="44">
        <v>2</v>
      </c>
      <c r="H43" s="15"/>
    </row>
    <row r="44" spans="1:8" s="16" customFormat="1" x14ac:dyDescent="0.3">
      <c r="A44" s="21">
        <v>13</v>
      </c>
      <c r="B44" s="43" t="s">
        <v>119</v>
      </c>
      <c r="C44" s="43" t="s">
        <v>120</v>
      </c>
      <c r="D44" s="37" t="s">
        <v>13</v>
      </c>
      <c r="E44" s="40">
        <v>1</v>
      </c>
      <c r="F44" s="35" t="s">
        <v>0</v>
      </c>
      <c r="G44" s="44">
        <v>100</v>
      </c>
      <c r="H44" s="15"/>
    </row>
    <row r="45" spans="1:8" s="16" customFormat="1" x14ac:dyDescent="0.3">
      <c r="A45" s="21">
        <v>14</v>
      </c>
      <c r="B45" s="43" t="s">
        <v>121</v>
      </c>
      <c r="C45" s="43" t="s">
        <v>122</v>
      </c>
      <c r="D45" s="37" t="s">
        <v>13</v>
      </c>
      <c r="E45" s="41">
        <v>1</v>
      </c>
      <c r="F45" s="3" t="s">
        <v>38</v>
      </c>
      <c r="G45" s="3">
        <v>1</v>
      </c>
      <c r="H45" s="15"/>
    </row>
    <row r="46" spans="1:8" s="16" customFormat="1" x14ac:dyDescent="0.3">
      <c r="A46" s="21">
        <v>15</v>
      </c>
      <c r="B46" s="43" t="s">
        <v>123</v>
      </c>
      <c r="C46" s="43" t="s">
        <v>124</v>
      </c>
      <c r="D46" s="37" t="s">
        <v>13</v>
      </c>
      <c r="E46" s="40">
        <v>1</v>
      </c>
      <c r="F46" s="35" t="s">
        <v>0</v>
      </c>
      <c r="G46" s="44">
        <v>2</v>
      </c>
      <c r="H46" s="15"/>
    </row>
    <row r="47" spans="1:8" s="16" customFormat="1" x14ac:dyDescent="0.3">
      <c r="A47" s="21">
        <v>16</v>
      </c>
      <c r="B47" s="43" t="s">
        <v>125</v>
      </c>
      <c r="C47" s="43" t="s">
        <v>126</v>
      </c>
      <c r="D47" s="37" t="s">
        <v>13</v>
      </c>
      <c r="E47" s="41">
        <v>1</v>
      </c>
      <c r="F47" s="35" t="s">
        <v>0</v>
      </c>
      <c r="G47" s="44">
        <v>1</v>
      </c>
      <c r="H47" s="15"/>
    </row>
    <row r="48" spans="1:8" s="16" customFormat="1" x14ac:dyDescent="0.3">
      <c r="A48" s="21">
        <v>17</v>
      </c>
      <c r="B48" s="43" t="s">
        <v>127</v>
      </c>
      <c r="C48" s="43" t="s">
        <v>128</v>
      </c>
      <c r="D48" s="37" t="s">
        <v>13</v>
      </c>
      <c r="E48" s="40">
        <v>1</v>
      </c>
      <c r="F48" s="35" t="s">
        <v>0</v>
      </c>
      <c r="G48" s="44">
        <v>1</v>
      </c>
      <c r="H48" s="15"/>
    </row>
    <row r="49" spans="1:8" s="16" customFormat="1" x14ac:dyDescent="0.3">
      <c r="A49" s="21">
        <v>18</v>
      </c>
      <c r="B49" s="43" t="s">
        <v>134</v>
      </c>
      <c r="C49" s="43" t="s">
        <v>129</v>
      </c>
      <c r="D49" s="37" t="s">
        <v>13</v>
      </c>
      <c r="E49" s="41">
        <v>2</v>
      </c>
      <c r="F49" s="35" t="s">
        <v>0</v>
      </c>
      <c r="G49" s="44">
        <v>2</v>
      </c>
      <c r="H49" s="15"/>
    </row>
    <row r="50" spans="1:8" s="16" customFormat="1" ht="27.6" x14ac:dyDescent="0.3">
      <c r="A50" s="21">
        <v>19</v>
      </c>
      <c r="B50" s="43" t="s">
        <v>130</v>
      </c>
      <c r="C50" s="43" t="s">
        <v>131</v>
      </c>
      <c r="D50" s="37" t="s">
        <v>13</v>
      </c>
      <c r="E50" s="41">
        <v>5</v>
      </c>
      <c r="F50" s="35" t="s">
        <v>0</v>
      </c>
      <c r="G50" s="44">
        <v>100</v>
      </c>
      <c r="H50" s="15"/>
    </row>
    <row r="51" spans="1:8" s="16" customFormat="1" ht="27.6" x14ac:dyDescent="0.3">
      <c r="A51" s="21">
        <v>20</v>
      </c>
      <c r="B51" s="43" t="s">
        <v>132</v>
      </c>
      <c r="C51" s="43" t="s">
        <v>133</v>
      </c>
      <c r="D51" s="37" t="s">
        <v>13</v>
      </c>
      <c r="E51" s="40">
        <v>1</v>
      </c>
      <c r="F51" s="35" t="s">
        <v>0</v>
      </c>
      <c r="G51" s="44">
        <v>1</v>
      </c>
      <c r="H51" s="15"/>
    </row>
    <row r="52" spans="1:8" ht="21" x14ac:dyDescent="0.3">
      <c r="A52" s="129" t="s">
        <v>11</v>
      </c>
      <c r="B52" s="130"/>
      <c r="C52" s="130"/>
      <c r="D52" s="130"/>
      <c r="E52" s="130"/>
      <c r="F52" s="130"/>
      <c r="G52" s="130"/>
      <c r="H52" s="130"/>
    </row>
    <row r="53" spans="1:8" ht="55.2" x14ac:dyDescent="0.3">
      <c r="A53" s="7" t="s">
        <v>10</v>
      </c>
      <c r="B53" s="6" t="s">
        <v>9</v>
      </c>
      <c r="C53" s="6" t="s">
        <v>8</v>
      </c>
      <c r="D53" s="6" t="s">
        <v>7</v>
      </c>
      <c r="E53" s="6" t="s">
        <v>6</v>
      </c>
      <c r="F53" s="6" t="s">
        <v>5</v>
      </c>
      <c r="G53" s="6" t="s">
        <v>4</v>
      </c>
      <c r="H53" s="6" t="s">
        <v>19</v>
      </c>
    </row>
    <row r="54" spans="1:8" ht="26.4" x14ac:dyDescent="0.3">
      <c r="A54" s="5">
        <v>1</v>
      </c>
      <c r="B54" s="33" t="s">
        <v>96</v>
      </c>
      <c r="C54" s="33" t="s">
        <v>97</v>
      </c>
      <c r="D54" s="3" t="s">
        <v>1</v>
      </c>
      <c r="E54" s="3">
        <v>1</v>
      </c>
      <c r="F54" s="3" t="s">
        <v>38</v>
      </c>
      <c r="G54" s="3">
        <v>13</v>
      </c>
      <c r="H54" s="2"/>
    </row>
  </sheetData>
  <mergeCells count="31">
    <mergeCell ref="A52:H52"/>
    <mergeCell ref="A30:H30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39370078740157483" right="0.39370078740157483" top="0.39370078740157483" bottom="0.39370078740157483" header="0" footer="0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87" zoomScaleNormal="87" workbookViewId="0">
      <selection activeCell="C24" sqref="C24"/>
    </sheetView>
  </sheetViews>
  <sheetFormatPr defaultColWidth="14.44140625" defaultRowHeight="14.4" x14ac:dyDescent="0.3"/>
  <cols>
    <col min="1" max="1" width="5.218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77734375" style="1" bestFit="1" customWidth="1"/>
    <col min="7" max="7" width="14.44140625" style="1" customWidth="1"/>
    <col min="8" max="9" width="8.77734375" style="1" customWidth="1"/>
    <col min="10" max="16384" width="14.44140625" style="1"/>
  </cols>
  <sheetData>
    <row r="1" spans="1:8" x14ac:dyDescent="0.3">
      <c r="A1" s="135" t="s">
        <v>18</v>
      </c>
      <c r="B1" s="136"/>
      <c r="C1" s="136"/>
      <c r="D1" s="136"/>
      <c r="E1" s="136"/>
      <c r="F1" s="136"/>
      <c r="G1" s="136"/>
    </row>
    <row r="2" spans="1:8" s="17" customFormat="1" ht="21" x14ac:dyDescent="0.4">
      <c r="A2" s="138" t="s">
        <v>65</v>
      </c>
      <c r="B2" s="138"/>
      <c r="C2" s="138"/>
      <c r="D2" s="138"/>
      <c r="E2" s="138"/>
      <c r="F2" s="138"/>
      <c r="G2" s="138"/>
      <c r="H2" s="27"/>
    </row>
    <row r="3" spans="1:8" s="17" customFormat="1" ht="21" x14ac:dyDescent="0.3">
      <c r="A3" s="139" t="str">
        <f>'Информация о Чемпионате'!B4</f>
        <v>Региональный этап чемпионата</v>
      </c>
      <c r="B3" s="139"/>
      <c r="C3" s="139"/>
      <c r="D3" s="139"/>
      <c r="E3" s="139"/>
      <c r="F3" s="139"/>
      <c r="G3" s="139"/>
      <c r="H3" s="28"/>
    </row>
    <row r="4" spans="1:8" s="17" customFormat="1" ht="21" x14ac:dyDescent="0.4">
      <c r="A4" s="138" t="s">
        <v>66</v>
      </c>
      <c r="B4" s="138"/>
      <c r="C4" s="138"/>
      <c r="D4" s="138"/>
      <c r="E4" s="138"/>
      <c r="F4" s="138"/>
      <c r="G4" s="138"/>
      <c r="H4" s="27"/>
    </row>
    <row r="5" spans="1:8" ht="20.399999999999999" x14ac:dyDescent="0.3">
      <c r="A5" s="137" t="str">
        <f>'Информация о Чемпионате'!B3</f>
        <v>Бухгалтерский учет</v>
      </c>
      <c r="B5" s="137"/>
      <c r="C5" s="137"/>
      <c r="D5" s="137"/>
      <c r="E5" s="137"/>
      <c r="F5" s="137"/>
      <c r="G5" s="137"/>
      <c r="H5" s="29"/>
    </row>
    <row r="6" spans="1:8" ht="21" x14ac:dyDescent="0.3">
      <c r="A6" s="127" t="s">
        <v>25</v>
      </c>
      <c r="B6" s="134"/>
      <c r="C6" s="134"/>
      <c r="D6" s="134"/>
      <c r="E6" s="134"/>
      <c r="F6" s="134"/>
      <c r="G6" s="134"/>
    </row>
    <row r="7" spans="1:8" ht="27.6" x14ac:dyDescent="0.3">
      <c r="A7" s="6" t="s">
        <v>10</v>
      </c>
      <c r="B7" s="6" t="s">
        <v>9</v>
      </c>
      <c r="C7" s="8" t="s">
        <v>8</v>
      </c>
      <c r="D7" s="6" t="s">
        <v>7</v>
      </c>
      <c r="E7" s="6" t="s">
        <v>6</v>
      </c>
      <c r="F7" s="6" t="s">
        <v>5</v>
      </c>
      <c r="G7" s="6" t="s">
        <v>26</v>
      </c>
    </row>
    <row r="8" spans="1:8" x14ac:dyDescent="0.3">
      <c r="A8" s="9">
        <v>1</v>
      </c>
      <c r="B8" s="7" t="s">
        <v>95</v>
      </c>
      <c r="C8" s="4"/>
      <c r="D8" s="11"/>
      <c r="E8" s="11"/>
      <c r="F8" s="11"/>
      <c r="G8" s="10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</cp:lastModifiedBy>
  <cp:lastPrinted>2024-03-07T02:02:50Z</cp:lastPrinted>
  <dcterms:created xsi:type="dcterms:W3CDTF">2023-01-11T12:24:27Z</dcterms:created>
  <dcterms:modified xsi:type="dcterms:W3CDTF">2024-03-07T03:35:00Z</dcterms:modified>
</cp:coreProperties>
</file>