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485" activeTab="3"/>
  </bookViews>
  <sheets>
    <sheet name="Инструкция" sheetId="4" r:id="rId1"/>
    <sheet name="КТ январь" sheetId="1" r:id="rId2"/>
    <sheet name="КТ февраль" sheetId="2" r:id="rId3"/>
    <sheet name="КТ март" sheetId="3" r:id="rId4"/>
    <sheet name="КТ апрель" sheetId="5" r:id="rId5"/>
    <sheet name="КТ май" sheetId="6" r:id="rId6"/>
  </sheets>
  <definedNames>
    <definedName name="_xlnm.Print_Area" localSheetId="1">'КТ январь'!$A$1:$P$35</definedName>
  </definedNames>
  <calcPr calcId="145621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C36" i="1" l="1"/>
  <c r="D36" i="1"/>
  <c r="E36" i="1"/>
  <c r="C37" i="1"/>
  <c r="D37" i="1"/>
  <c r="E37" i="1"/>
  <c r="G36" i="1"/>
  <c r="H36" i="1"/>
  <c r="I36" i="1"/>
  <c r="J36" i="1"/>
  <c r="K36" i="1"/>
  <c r="L36" i="1"/>
  <c r="M36" i="1"/>
  <c r="N36" i="1"/>
  <c r="G37" i="1"/>
  <c r="H37" i="1"/>
  <c r="I37" i="1"/>
  <c r="J37" i="1"/>
  <c r="K37" i="1"/>
  <c r="L37" i="1"/>
  <c r="M37" i="1"/>
  <c r="N37" i="1"/>
  <c r="F37" i="1"/>
  <c r="F36" i="1"/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Q34" i="1"/>
  <c r="R34" i="1"/>
  <c r="P34" i="1"/>
  <c r="O34" i="1"/>
  <c r="S31" i="1"/>
  <c r="S32" i="1"/>
  <c r="S33" i="1"/>
  <c r="S34" i="1" l="1"/>
  <c r="V34" i="2"/>
  <c r="V34" i="3"/>
  <c r="V34" i="5"/>
  <c r="V34" i="6"/>
</calcChain>
</file>

<file path=xl/sharedStrings.xml><?xml version="1.0" encoding="utf-8"?>
<sst xmlns="http://schemas.openxmlformats.org/spreadsheetml/2006/main" count="383" uniqueCount="83">
  <si>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</si>
  <si>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</si>
  <si>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</si>
  <si>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</si>
  <si>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</si>
  <si>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</si>
  <si>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</si>
  <si>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</si>
  <si>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</si>
  <si>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</si>
  <si>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</si>
  <si>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</si>
  <si>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</si>
  <si>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</si>
  <si>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</si>
  <si>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</si>
  <si>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</si>
  <si>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</si>
  <si>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</si>
  <si>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</si>
  <si>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</si>
  <si>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</si>
  <si>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</si>
  <si>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</si>
  <si>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</si>
  <si>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ФЕВРАЛЬ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№212Р1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</si>
  <si>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ЯНВАРЬ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№212Р1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</si>
  <si>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МАРТ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№212Р1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</si>
  <si>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АПРЕЛЬ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№212Р1</t>
    </r>
  </si>
  <si>
    <t>Богренко Даниил Андреевич</t>
  </si>
  <si>
    <t>Бородуллина Арина Александровна</t>
  </si>
  <si>
    <t>Бурдавицын Сергей Сергеевич</t>
  </si>
  <si>
    <t>Бурматов Андрей Владимирович</t>
  </si>
  <si>
    <t>Варфоломеев Павел Владимирович</t>
  </si>
  <si>
    <t>Гаврилов Данила Сергеевич</t>
  </si>
  <si>
    <t>Деккерт Илья Евгеньевич</t>
  </si>
  <si>
    <t>Емельянов Данил Олегович</t>
  </si>
  <si>
    <t>Зульбухаров Радмир Рашидович</t>
  </si>
  <si>
    <t>Качаев Никита Иванович</t>
  </si>
  <si>
    <t>Крутиков Иван Николаевич</t>
  </si>
  <si>
    <t>Кулагина Екатерина Игоревна</t>
  </si>
  <si>
    <t>Леухин Вячеслав Олегович</t>
  </si>
  <si>
    <t>Ли Дмитрий Анатольевич</t>
  </si>
  <si>
    <t>Михайлов Максим Александрович</t>
  </si>
  <si>
    <t>Новосельцева Маргарита Валерьевна</t>
  </si>
  <si>
    <t>Обида Диана Дмитриевна</t>
  </si>
  <si>
    <t>Панюшев Александр Михайлович</t>
  </si>
  <si>
    <t>Плахина Дарья Александровна</t>
  </si>
  <si>
    <t>Попович Самуил Владимирович</t>
  </si>
  <si>
    <t>Расчесов Дмитрий Евгеньевич</t>
  </si>
  <si>
    <t>Стрельцова Дарья Геннадьевна</t>
  </si>
  <si>
    <t>Харитонович Иван Валерьевич</t>
  </si>
  <si>
    <t>Чернышова Полина Владимировна</t>
  </si>
  <si>
    <t>Широкова Виктория Анатольевна</t>
  </si>
  <si>
    <t>Глазырина А.В</t>
  </si>
  <si>
    <t>Иностранный язык</t>
  </si>
  <si>
    <t>Иностранны язык</t>
  </si>
  <si>
    <t>Суркова Е.В</t>
  </si>
  <si>
    <t>Физическая культура</t>
  </si>
  <si>
    <t>Квинт А.В</t>
  </si>
  <si>
    <t>Обществознание</t>
  </si>
  <si>
    <t>Химия</t>
  </si>
  <si>
    <t>ОБЖ</t>
  </si>
  <si>
    <t>Астрономия</t>
  </si>
  <si>
    <t>Русский язык</t>
  </si>
  <si>
    <t>Буянова О.Д</t>
  </si>
  <si>
    <t>Литература</t>
  </si>
  <si>
    <t>Математика</t>
  </si>
  <si>
    <t>Информатика</t>
  </si>
  <si>
    <t>Физика</t>
  </si>
  <si>
    <t>Родная литература</t>
  </si>
  <si>
    <t>Пирогова Е.Д</t>
  </si>
  <si>
    <t>Харина Л.В</t>
  </si>
  <si>
    <t>Доронин Д.А</t>
  </si>
  <si>
    <t>Онскуль М.К</t>
  </si>
  <si>
    <t>Вардугин Г.М</t>
  </si>
  <si>
    <t>Горяинова С.В</t>
  </si>
  <si>
    <t>Самсонова О.В</t>
  </si>
  <si>
    <t>Седюкевич О.П</t>
  </si>
  <si>
    <r>
      <rPr>
        <b/>
        <sz val="14"/>
        <rFont val="Times New Roman"/>
        <family val="1"/>
        <charset val="204"/>
      </rPr>
      <t>ВЕДОМОСТЬ</t>
    </r>
    <r>
      <rPr>
        <b/>
        <sz val="12"/>
        <rFont val="Times New Roman"/>
        <family val="1"/>
        <charset val="204"/>
      </rPr>
      <t xml:space="preserve">
УСПЕВАЕМОСТИ И ПОСЕЩАЕМОСТИ
ЗА МАЙ  20</t>
    </r>
    <r>
      <rPr>
        <b/>
        <u/>
        <sz val="12"/>
        <rFont val="Times New Roman"/>
        <family val="1"/>
        <charset val="204"/>
      </rPr>
      <t>22</t>
    </r>
    <r>
      <rPr>
        <b/>
        <sz val="12"/>
        <rFont val="Times New Roman"/>
        <family val="1"/>
        <charset val="204"/>
      </rPr>
      <t>/20</t>
    </r>
    <r>
      <rPr>
        <b/>
        <u/>
        <sz val="12"/>
        <rFont val="Times New Roman"/>
        <family val="1"/>
        <charset val="204"/>
      </rPr>
      <t>23</t>
    </r>
    <r>
      <rPr>
        <b/>
        <sz val="12"/>
        <rFont val="Times New Roman"/>
        <family val="1"/>
        <charset val="204"/>
      </rPr>
      <t xml:space="preserve"> УЧЕБНОГО ГОДА ГРУППЫ №212Р1</t>
    </r>
  </si>
  <si>
    <t>Плотникова Ольга Олеговна</t>
  </si>
  <si>
    <t>н/а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</si>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</sst>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2" borderId="1" xfId="8" applyFont="1" applyFill="1" applyBorder="1"/>
    <xf numFmtId="0" fontId="6" fillId="2" borderId="1" xfId="8" applyFont="1" applyFill="1" applyBorder="1" applyAlignment="1"/>
    <xf numFmtId="0" fontId="1" fillId="0" borderId="1" xfId="0" applyFont="1" applyBorder="1"/>
    <xf numFmtId="0" fontId="6" fillId="2" borderId="0" xfId="8" applyFont="1" applyFill="1" applyBorder="1"/>
    <xf numFmtId="0" fontId="1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wrapText="1"/>
    </xf>
  </cellXfs>
  <cellStyles count="1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 2" xfId="1"/>
    <cellStyle name="Обычный 3" xfId="5"/>
    <cellStyle name="Обычный 4" xfId="2"/>
    <cellStyle name="Обычный 5" xfId="3"/>
    <cellStyle name="Обычный 6" xfId="4"/>
    <cellStyle name="Обычный 7" xfId="6"/>
    <cellStyle name="Обычный 8" xfId="7"/>
    <cellStyle name="Обычный 9" xfId="8"/>
  </cellStyles>
  <dxfs count="13"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2"/>
  </cols>
  <sheetData>
    <row r="1" spans="1:1" x14ac:dyDescent="0.25">
      <c r="A1" s="12" t="s">
        <v>19</v>
      </c>
    </row>
    <row r="2" spans="1:1" x14ac:dyDescent="0.25">
      <c r="A2" s="12" t="s">
        <v>18</v>
      </c>
    </row>
    <row r="3" spans="1:1" x14ac:dyDescent="0.25">
      <c r="A3" s="12" t="s">
        <v>14</v>
      </c>
    </row>
    <row r="4" spans="1:1" x14ac:dyDescent="0.25">
      <c r="A4" s="12" t="s">
        <v>15</v>
      </c>
    </row>
    <row r="5" spans="1:1" x14ac:dyDescent="0.25">
      <c r="A5" s="12" t="s">
        <v>16</v>
      </c>
    </row>
    <row r="6" spans="1:1" x14ac:dyDescent="0.25">
      <c r="A6" s="12" t="s">
        <v>17</v>
      </c>
    </row>
    <row r="7" spans="1:1" x14ac:dyDescent="0.25">
      <c r="A7" s="12" t="s">
        <v>22</v>
      </c>
    </row>
    <row r="8" spans="1:1" x14ac:dyDescent="0.25">
      <c r="A8" s="12" t="s">
        <v>24</v>
      </c>
    </row>
    <row r="9" spans="1:1" x14ac:dyDescent="0.25">
      <c r="A9" s="12" t="s">
        <v>23</v>
      </c>
    </row>
    <row r="10" spans="1:1" ht="18.75" x14ac:dyDescent="0.3">
      <c r="A10" s="13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7" zoomScaleNormal="100" workbookViewId="0">
      <selection activeCell="C37" sqref="C37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4" width="5.28515625" style="1" customWidth="1"/>
    <col min="15" max="16" width="6.85546875" style="12" customWidth="1"/>
    <col min="17" max="17" width="6.5703125" style="12" customWidth="1"/>
    <col min="18" max="18" width="6.7109375" style="12" customWidth="1"/>
    <col min="19" max="16384" width="9.140625" style="12"/>
  </cols>
  <sheetData>
    <row r="1" spans="1:20" ht="67.5" customHeight="1" x14ac:dyDescent="0.25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0" ht="18" customHeight="1" x14ac:dyDescent="0.25">
      <c r="A2" s="27" t="s">
        <v>0</v>
      </c>
      <c r="B2" s="27" t="s">
        <v>1</v>
      </c>
      <c r="C2" s="29" t="s">
        <v>11</v>
      </c>
      <c r="D2" s="29" t="s">
        <v>55</v>
      </c>
      <c r="E2" s="30" t="s">
        <v>56</v>
      </c>
      <c r="F2" s="30" t="s">
        <v>58</v>
      </c>
      <c r="G2" s="30" t="s">
        <v>60</v>
      </c>
      <c r="H2" s="30" t="s">
        <v>61</v>
      </c>
      <c r="I2" s="30" t="s">
        <v>62</v>
      </c>
      <c r="J2" s="30" t="s">
        <v>63</v>
      </c>
      <c r="K2" s="30" t="s">
        <v>67</v>
      </c>
      <c r="L2" s="30" t="s">
        <v>68</v>
      </c>
      <c r="M2" s="30" t="s">
        <v>68</v>
      </c>
      <c r="N2" s="30" t="s">
        <v>69</v>
      </c>
      <c r="O2" s="31" t="s">
        <v>2</v>
      </c>
      <c r="P2" s="31"/>
      <c r="Q2" s="31"/>
      <c r="R2" s="31"/>
      <c r="S2" s="31"/>
    </row>
    <row r="3" spans="1:20" ht="19.5" customHeight="1" x14ac:dyDescent="0.25">
      <c r="A3" s="27"/>
      <c r="B3" s="27"/>
      <c r="C3" s="29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27" t="s">
        <v>20</v>
      </c>
      <c r="P3" s="27"/>
      <c r="Q3" s="27" t="s">
        <v>21</v>
      </c>
      <c r="R3" s="27"/>
      <c r="S3" s="32" t="s">
        <v>3</v>
      </c>
      <c r="T3" s="7"/>
    </row>
    <row r="4" spans="1:20" ht="225" customHeight="1" x14ac:dyDescent="0.25">
      <c r="A4" s="27"/>
      <c r="B4" s="27"/>
      <c r="C4" s="29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28" t="s">
        <v>4</v>
      </c>
      <c r="P4" s="28" t="s">
        <v>5</v>
      </c>
      <c r="Q4" s="28" t="s">
        <v>4</v>
      </c>
      <c r="R4" s="28" t="s">
        <v>5</v>
      </c>
      <c r="S4" s="33"/>
    </row>
    <row r="5" spans="1:20" ht="123.6" customHeight="1" x14ac:dyDescent="0.25">
      <c r="A5" s="27"/>
      <c r="B5" s="27"/>
      <c r="C5" s="11" t="s">
        <v>12</v>
      </c>
      <c r="D5" s="20" t="s">
        <v>54</v>
      </c>
      <c r="E5" s="21" t="s">
        <v>57</v>
      </c>
      <c r="F5" s="20" t="s">
        <v>59</v>
      </c>
      <c r="G5" s="20" t="s">
        <v>71</v>
      </c>
      <c r="H5" s="20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20" t="s">
        <v>78</v>
      </c>
      <c r="O5" s="28"/>
      <c r="P5" s="28"/>
      <c r="Q5" s="28"/>
      <c r="R5" s="28"/>
      <c r="S5" s="34"/>
    </row>
    <row r="6" spans="1:20" x14ac:dyDescent="0.25">
      <c r="A6" s="2">
        <v>1</v>
      </c>
      <c r="B6" s="5" t="s">
        <v>29</v>
      </c>
      <c r="C6" s="2"/>
      <c r="D6" s="2"/>
      <c r="E6" s="2">
        <v>5</v>
      </c>
      <c r="F6" s="2"/>
      <c r="G6" s="2">
        <v>5</v>
      </c>
      <c r="H6" s="2">
        <v>4</v>
      </c>
      <c r="I6" s="2">
        <v>4</v>
      </c>
      <c r="J6" s="2">
        <v>5</v>
      </c>
      <c r="K6" s="2">
        <v>3</v>
      </c>
      <c r="L6" s="2">
        <v>5</v>
      </c>
      <c r="M6" s="2"/>
      <c r="N6" s="2">
        <v>4</v>
      </c>
      <c r="O6" s="14">
        <v>0</v>
      </c>
      <c r="P6" s="14">
        <v>0</v>
      </c>
      <c r="Q6" s="16">
        <v>0</v>
      </c>
      <c r="R6" s="16">
        <v>0</v>
      </c>
      <c r="S6" s="18">
        <f>O6+P6+Q6+R6</f>
        <v>0</v>
      </c>
    </row>
    <row r="7" spans="1:20" x14ac:dyDescent="0.25">
      <c r="A7" s="2">
        <v>2</v>
      </c>
      <c r="B7" s="5" t="s">
        <v>30</v>
      </c>
      <c r="C7" s="2"/>
      <c r="D7" s="2">
        <v>3</v>
      </c>
      <c r="E7" s="2"/>
      <c r="F7" s="2">
        <v>4</v>
      </c>
      <c r="G7" s="2">
        <v>5</v>
      </c>
      <c r="H7" s="2">
        <v>4</v>
      </c>
      <c r="I7" s="2">
        <v>4</v>
      </c>
      <c r="J7" s="2"/>
      <c r="K7" s="2"/>
      <c r="L7" s="2">
        <v>5</v>
      </c>
      <c r="M7" s="2"/>
      <c r="N7" s="2">
        <v>3</v>
      </c>
      <c r="O7" s="14">
        <v>0</v>
      </c>
      <c r="P7" s="14">
        <v>34</v>
      </c>
      <c r="Q7" s="16">
        <v>0</v>
      </c>
      <c r="R7" s="16">
        <v>0</v>
      </c>
      <c r="S7" s="18">
        <f t="shared" ref="S7:S33" si="0">O7+P7+Q7+R7</f>
        <v>34</v>
      </c>
    </row>
    <row r="8" spans="1:20" x14ac:dyDescent="0.25">
      <c r="A8" s="2">
        <v>3</v>
      </c>
      <c r="B8" s="6" t="s">
        <v>31</v>
      </c>
      <c r="C8" s="2"/>
      <c r="D8" s="2"/>
      <c r="E8" s="2">
        <v>5</v>
      </c>
      <c r="F8" s="2">
        <v>4</v>
      </c>
      <c r="G8" s="2">
        <v>5</v>
      </c>
      <c r="H8" s="2">
        <v>5</v>
      </c>
      <c r="I8" s="2">
        <v>5</v>
      </c>
      <c r="J8" s="2">
        <v>5</v>
      </c>
      <c r="K8" s="2">
        <v>4</v>
      </c>
      <c r="L8" s="2">
        <v>5</v>
      </c>
      <c r="M8" s="2"/>
      <c r="N8" s="2">
        <v>4</v>
      </c>
      <c r="O8" s="14">
        <v>2</v>
      </c>
      <c r="P8" s="14">
        <v>2</v>
      </c>
      <c r="Q8" s="16">
        <v>0</v>
      </c>
      <c r="R8" s="16">
        <v>0</v>
      </c>
      <c r="S8" s="18">
        <f>O8+P8+Q8+R8</f>
        <v>4</v>
      </c>
    </row>
    <row r="9" spans="1:20" x14ac:dyDescent="0.25">
      <c r="A9" s="2">
        <v>4</v>
      </c>
      <c r="B9" s="4" t="s">
        <v>32</v>
      </c>
      <c r="C9" s="2"/>
      <c r="D9" s="2"/>
      <c r="E9" s="2">
        <v>5</v>
      </c>
      <c r="F9" s="2">
        <v>5</v>
      </c>
      <c r="G9" s="2">
        <v>5</v>
      </c>
      <c r="H9" s="2">
        <v>4</v>
      </c>
      <c r="I9" s="2">
        <v>5</v>
      </c>
      <c r="J9" s="2">
        <v>5</v>
      </c>
      <c r="K9" s="2">
        <v>5</v>
      </c>
      <c r="L9" s="2">
        <v>5</v>
      </c>
      <c r="M9" s="2"/>
      <c r="N9" s="2">
        <v>4</v>
      </c>
      <c r="O9" s="14">
        <v>8</v>
      </c>
      <c r="P9" s="14">
        <v>0</v>
      </c>
      <c r="Q9" s="16">
        <v>0</v>
      </c>
      <c r="R9" s="16">
        <v>0</v>
      </c>
      <c r="S9" s="18">
        <f>O9+P9+Q9+R9</f>
        <v>8</v>
      </c>
    </row>
    <row r="10" spans="1:20" x14ac:dyDescent="0.25">
      <c r="A10" s="2">
        <v>5</v>
      </c>
      <c r="B10" s="4" t="s">
        <v>33</v>
      </c>
      <c r="C10" s="2"/>
      <c r="D10" s="2"/>
      <c r="E10" s="2">
        <v>5</v>
      </c>
      <c r="F10" s="2"/>
      <c r="G10" s="2">
        <v>5</v>
      </c>
      <c r="H10" s="2">
        <v>5</v>
      </c>
      <c r="I10" s="2">
        <v>5</v>
      </c>
      <c r="J10" s="2">
        <v>5</v>
      </c>
      <c r="K10" s="2">
        <v>5</v>
      </c>
      <c r="L10" s="2">
        <v>5</v>
      </c>
      <c r="M10" s="2"/>
      <c r="N10" s="2">
        <v>5</v>
      </c>
      <c r="O10" s="14">
        <v>0</v>
      </c>
      <c r="P10" s="14">
        <v>0</v>
      </c>
      <c r="Q10" s="16">
        <v>0</v>
      </c>
      <c r="R10" s="16">
        <v>0</v>
      </c>
      <c r="S10" s="18">
        <f>O10+P10+Q10+R10</f>
        <v>0</v>
      </c>
    </row>
    <row r="11" spans="1:20" x14ac:dyDescent="0.25">
      <c r="A11" s="2">
        <v>6</v>
      </c>
      <c r="B11" s="4" t="s">
        <v>34</v>
      </c>
      <c r="C11" s="2"/>
      <c r="D11" s="2">
        <v>5</v>
      </c>
      <c r="E11" s="2"/>
      <c r="F11" s="2">
        <v>4</v>
      </c>
      <c r="G11" s="2">
        <v>4</v>
      </c>
      <c r="H11" s="2">
        <v>4</v>
      </c>
      <c r="I11" s="2">
        <v>5</v>
      </c>
      <c r="J11" s="2">
        <v>5</v>
      </c>
      <c r="K11" s="2">
        <v>4</v>
      </c>
      <c r="L11" s="2">
        <v>5</v>
      </c>
      <c r="M11" s="2"/>
      <c r="N11" s="2">
        <v>4</v>
      </c>
      <c r="O11" s="14">
        <v>0</v>
      </c>
      <c r="P11" s="14">
        <v>0</v>
      </c>
      <c r="Q11" s="16">
        <v>0</v>
      </c>
      <c r="R11" s="16">
        <v>0</v>
      </c>
      <c r="S11" s="18">
        <f t="shared" si="0"/>
        <v>0</v>
      </c>
    </row>
    <row r="12" spans="1:20" x14ac:dyDescent="0.25">
      <c r="A12" s="2">
        <v>7</v>
      </c>
      <c r="B12" s="4" t="s">
        <v>35</v>
      </c>
      <c r="C12" s="2"/>
      <c r="D12" s="2"/>
      <c r="E12" s="2">
        <v>5</v>
      </c>
      <c r="F12" s="2">
        <v>4</v>
      </c>
      <c r="G12" s="2">
        <v>5</v>
      </c>
      <c r="H12" s="2">
        <v>5</v>
      </c>
      <c r="I12" s="2">
        <v>5</v>
      </c>
      <c r="J12" s="2">
        <v>5</v>
      </c>
      <c r="K12" s="2">
        <v>4</v>
      </c>
      <c r="L12" s="2">
        <v>5</v>
      </c>
      <c r="M12" s="2"/>
      <c r="N12" s="2">
        <v>4</v>
      </c>
      <c r="O12" s="14">
        <v>2</v>
      </c>
      <c r="P12" s="14">
        <v>0</v>
      </c>
      <c r="Q12" s="16">
        <v>0</v>
      </c>
      <c r="R12" s="16">
        <v>0</v>
      </c>
      <c r="S12" s="18">
        <f t="shared" si="0"/>
        <v>2</v>
      </c>
    </row>
    <row r="13" spans="1:20" x14ac:dyDescent="0.25">
      <c r="A13" s="2">
        <v>8</v>
      </c>
      <c r="B13" s="4" t="s">
        <v>36</v>
      </c>
      <c r="C13" s="2"/>
      <c r="D13" s="2">
        <v>5</v>
      </c>
      <c r="E13" s="2"/>
      <c r="F13" s="2">
        <v>5</v>
      </c>
      <c r="G13" s="2">
        <v>4</v>
      </c>
      <c r="H13" s="2">
        <v>5</v>
      </c>
      <c r="I13" s="2">
        <v>5</v>
      </c>
      <c r="J13" s="2">
        <v>5</v>
      </c>
      <c r="K13" s="2">
        <v>5</v>
      </c>
      <c r="L13" s="2"/>
      <c r="M13" s="2"/>
      <c r="N13" s="2">
        <v>4</v>
      </c>
      <c r="O13" s="14">
        <v>0</v>
      </c>
      <c r="P13" s="14">
        <v>10</v>
      </c>
      <c r="Q13" s="16">
        <v>0</v>
      </c>
      <c r="R13" s="16">
        <v>0</v>
      </c>
      <c r="S13" s="18">
        <f t="shared" si="0"/>
        <v>10</v>
      </c>
    </row>
    <row r="14" spans="1:20" x14ac:dyDescent="0.25">
      <c r="A14" s="2">
        <v>9</v>
      </c>
      <c r="B14" s="4" t="s">
        <v>37</v>
      </c>
      <c r="C14" s="2"/>
      <c r="D14" s="2"/>
      <c r="E14" s="2">
        <v>5</v>
      </c>
      <c r="F14" s="2">
        <v>5</v>
      </c>
      <c r="G14" s="2">
        <v>5</v>
      </c>
      <c r="H14" s="2">
        <v>4</v>
      </c>
      <c r="I14" s="2">
        <v>5</v>
      </c>
      <c r="J14" s="2">
        <v>5</v>
      </c>
      <c r="K14" s="2">
        <v>4</v>
      </c>
      <c r="L14" s="2">
        <v>5</v>
      </c>
      <c r="M14" s="2"/>
      <c r="N14" s="2">
        <v>5</v>
      </c>
      <c r="O14" s="14">
        <v>0</v>
      </c>
      <c r="P14" s="14">
        <v>0</v>
      </c>
      <c r="Q14" s="16">
        <v>0</v>
      </c>
      <c r="R14" s="16">
        <v>0</v>
      </c>
      <c r="S14" s="18">
        <f t="shared" si="0"/>
        <v>0</v>
      </c>
    </row>
    <row r="15" spans="1:20" x14ac:dyDescent="0.25">
      <c r="A15" s="2">
        <v>10</v>
      </c>
      <c r="B15" s="4" t="s">
        <v>38</v>
      </c>
      <c r="C15" s="2"/>
      <c r="D15" s="2"/>
      <c r="E15" s="2">
        <v>5</v>
      </c>
      <c r="F15" s="2">
        <v>5</v>
      </c>
      <c r="G15" s="2">
        <v>5</v>
      </c>
      <c r="H15" s="2">
        <v>4</v>
      </c>
      <c r="I15" s="2">
        <v>5</v>
      </c>
      <c r="J15" s="2"/>
      <c r="K15" s="2">
        <v>4</v>
      </c>
      <c r="L15" s="2">
        <v>5</v>
      </c>
      <c r="M15" s="2"/>
      <c r="N15" s="2">
        <v>4</v>
      </c>
      <c r="O15" s="14">
        <v>0</v>
      </c>
      <c r="P15" s="14">
        <v>2</v>
      </c>
      <c r="Q15" s="16">
        <v>0</v>
      </c>
      <c r="R15" s="16">
        <v>0</v>
      </c>
      <c r="S15" s="18">
        <f t="shared" si="0"/>
        <v>2</v>
      </c>
    </row>
    <row r="16" spans="1:20" x14ac:dyDescent="0.25">
      <c r="A16" s="2">
        <v>11</v>
      </c>
      <c r="B16" s="4" t="s">
        <v>39</v>
      </c>
      <c r="C16" s="2"/>
      <c r="D16" s="2">
        <v>5</v>
      </c>
      <c r="E16" s="2"/>
      <c r="F16" s="2"/>
      <c r="G16" s="2">
        <v>5</v>
      </c>
      <c r="H16" s="2">
        <v>4</v>
      </c>
      <c r="I16" s="2">
        <v>4</v>
      </c>
      <c r="J16" s="2">
        <v>5</v>
      </c>
      <c r="K16" s="2">
        <v>5</v>
      </c>
      <c r="L16" s="2">
        <v>5</v>
      </c>
      <c r="M16" s="2"/>
      <c r="N16" s="2">
        <v>4</v>
      </c>
      <c r="O16" s="14">
        <v>0</v>
      </c>
      <c r="P16" s="14">
        <v>0</v>
      </c>
      <c r="Q16" s="16">
        <v>0</v>
      </c>
      <c r="R16" s="16">
        <v>0</v>
      </c>
      <c r="S16" s="18">
        <f t="shared" si="0"/>
        <v>0</v>
      </c>
    </row>
    <row r="17" spans="1:19" x14ac:dyDescent="0.25">
      <c r="A17" s="2">
        <v>12</v>
      </c>
      <c r="B17" s="4" t="s">
        <v>40</v>
      </c>
      <c r="C17" s="2"/>
      <c r="D17" s="2">
        <v>5</v>
      </c>
      <c r="E17" s="2"/>
      <c r="F17" s="2"/>
      <c r="G17" s="2">
        <v>5</v>
      </c>
      <c r="H17" s="2"/>
      <c r="I17" s="2">
        <v>5</v>
      </c>
      <c r="J17" s="2">
        <v>5</v>
      </c>
      <c r="K17" s="2">
        <v>5</v>
      </c>
      <c r="L17" s="2"/>
      <c r="M17" s="2"/>
      <c r="N17" s="2">
        <v>5</v>
      </c>
      <c r="O17" s="14">
        <v>0</v>
      </c>
      <c r="P17" s="14">
        <v>8</v>
      </c>
      <c r="Q17" s="16">
        <v>0</v>
      </c>
      <c r="R17" s="16">
        <v>0</v>
      </c>
      <c r="S17" s="18">
        <f t="shared" si="0"/>
        <v>8</v>
      </c>
    </row>
    <row r="18" spans="1:19" x14ac:dyDescent="0.25">
      <c r="A18" s="2">
        <v>13</v>
      </c>
      <c r="B18" s="3" t="s">
        <v>41</v>
      </c>
      <c r="C18" s="2"/>
      <c r="D18" s="2"/>
      <c r="E18" s="2">
        <v>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  <c r="L18" s="2"/>
      <c r="M18" s="2">
        <v>5</v>
      </c>
      <c r="N18" s="2">
        <v>5</v>
      </c>
      <c r="O18" s="14">
        <v>6</v>
      </c>
      <c r="P18" s="14">
        <v>2</v>
      </c>
      <c r="Q18" s="16">
        <v>0</v>
      </c>
      <c r="R18" s="16">
        <v>0</v>
      </c>
      <c r="S18" s="18">
        <f t="shared" si="0"/>
        <v>8</v>
      </c>
    </row>
    <row r="19" spans="1:19" x14ac:dyDescent="0.25">
      <c r="A19" s="2">
        <v>14</v>
      </c>
      <c r="B19" s="3" t="s">
        <v>42</v>
      </c>
      <c r="C19" s="2"/>
      <c r="D19" s="2"/>
      <c r="E19" s="2">
        <v>5</v>
      </c>
      <c r="F19" s="2">
        <v>4</v>
      </c>
      <c r="G19" s="2">
        <v>5</v>
      </c>
      <c r="H19" s="2">
        <v>4</v>
      </c>
      <c r="I19" s="2">
        <v>4</v>
      </c>
      <c r="J19" s="2">
        <v>5</v>
      </c>
      <c r="K19" s="2">
        <v>4</v>
      </c>
      <c r="L19" s="2"/>
      <c r="M19" s="2">
        <v>4</v>
      </c>
      <c r="N19" s="2">
        <v>4</v>
      </c>
      <c r="O19" s="14">
        <v>0</v>
      </c>
      <c r="P19" s="14">
        <v>6</v>
      </c>
      <c r="Q19" s="16">
        <v>0</v>
      </c>
      <c r="R19" s="16">
        <v>0</v>
      </c>
      <c r="S19" s="18">
        <f t="shared" si="0"/>
        <v>6</v>
      </c>
    </row>
    <row r="20" spans="1:19" x14ac:dyDescent="0.25">
      <c r="A20" s="2">
        <v>15</v>
      </c>
      <c r="B20" s="3" t="s">
        <v>43</v>
      </c>
      <c r="C20" s="2"/>
      <c r="D20" s="2">
        <v>5</v>
      </c>
      <c r="E20" s="2"/>
      <c r="F20" s="2">
        <v>4</v>
      </c>
      <c r="G20" s="2">
        <v>5</v>
      </c>
      <c r="H20" s="2">
        <v>5</v>
      </c>
      <c r="I20" s="2">
        <v>5</v>
      </c>
      <c r="J20" s="2">
        <v>5</v>
      </c>
      <c r="K20" s="2">
        <v>4</v>
      </c>
      <c r="L20" s="2"/>
      <c r="M20" s="2">
        <v>4</v>
      </c>
      <c r="N20" s="2">
        <v>4</v>
      </c>
      <c r="O20" s="14">
        <v>0</v>
      </c>
      <c r="P20" s="14">
        <v>0</v>
      </c>
      <c r="Q20" s="16">
        <v>0</v>
      </c>
      <c r="R20" s="16">
        <v>0</v>
      </c>
      <c r="S20" s="18">
        <f t="shared" si="0"/>
        <v>0</v>
      </c>
    </row>
    <row r="21" spans="1:19" x14ac:dyDescent="0.25">
      <c r="A21" s="2">
        <v>16</v>
      </c>
      <c r="B21" s="3" t="s">
        <v>44</v>
      </c>
      <c r="C21" s="2"/>
      <c r="D21" s="2">
        <v>5</v>
      </c>
      <c r="E21" s="2"/>
      <c r="F21" s="2"/>
      <c r="G21" s="2">
        <v>5</v>
      </c>
      <c r="H21" s="2">
        <v>5</v>
      </c>
      <c r="I21" s="2">
        <v>5</v>
      </c>
      <c r="J21" s="2">
        <v>5</v>
      </c>
      <c r="K21" s="2">
        <v>5</v>
      </c>
      <c r="L21" s="2"/>
      <c r="M21" s="2">
        <v>5</v>
      </c>
      <c r="N21" s="2">
        <v>5</v>
      </c>
      <c r="O21" s="14">
        <v>4</v>
      </c>
      <c r="P21" s="14">
        <v>10</v>
      </c>
      <c r="Q21" s="16">
        <v>1</v>
      </c>
      <c r="R21" s="16">
        <v>0</v>
      </c>
      <c r="S21" s="18">
        <f t="shared" si="0"/>
        <v>15</v>
      </c>
    </row>
    <row r="22" spans="1:19" x14ac:dyDescent="0.25">
      <c r="A22" s="2">
        <v>17</v>
      </c>
      <c r="B22" s="3" t="s">
        <v>45</v>
      </c>
      <c r="C22" s="2"/>
      <c r="D22" s="2"/>
      <c r="E22" s="2">
        <v>5</v>
      </c>
      <c r="F22" s="2">
        <v>5</v>
      </c>
      <c r="G22" s="2">
        <v>5</v>
      </c>
      <c r="H22" s="2">
        <v>4</v>
      </c>
      <c r="I22" s="2">
        <v>5</v>
      </c>
      <c r="J22" s="2">
        <v>5</v>
      </c>
      <c r="K22" s="2">
        <v>5</v>
      </c>
      <c r="L22" s="2"/>
      <c r="M22" s="2">
        <v>5</v>
      </c>
      <c r="N22" s="2">
        <v>5</v>
      </c>
      <c r="O22" s="14">
        <v>0</v>
      </c>
      <c r="P22" s="14">
        <v>0</v>
      </c>
      <c r="Q22" s="16">
        <v>0</v>
      </c>
      <c r="R22" s="16">
        <v>0</v>
      </c>
      <c r="S22" s="18">
        <f t="shared" si="0"/>
        <v>0</v>
      </c>
    </row>
    <row r="23" spans="1:19" x14ac:dyDescent="0.25">
      <c r="A23" s="2">
        <v>18</v>
      </c>
      <c r="B23" s="3" t="s">
        <v>46</v>
      </c>
      <c r="C23" s="2"/>
      <c r="D23" s="2"/>
      <c r="E23" s="2">
        <v>5</v>
      </c>
      <c r="F23" s="2">
        <v>3</v>
      </c>
      <c r="G23" s="2">
        <v>5</v>
      </c>
      <c r="H23" s="2">
        <v>5</v>
      </c>
      <c r="I23" s="2">
        <v>5</v>
      </c>
      <c r="J23" s="2">
        <v>5</v>
      </c>
      <c r="K23" s="2">
        <v>5</v>
      </c>
      <c r="L23" s="2"/>
      <c r="M23" s="2">
        <v>5</v>
      </c>
      <c r="N23" s="2">
        <v>5</v>
      </c>
      <c r="O23" s="14">
        <v>0</v>
      </c>
      <c r="P23" s="14">
        <v>0</v>
      </c>
      <c r="Q23" s="16">
        <v>0</v>
      </c>
      <c r="R23" s="16">
        <v>0</v>
      </c>
      <c r="S23" s="18">
        <f t="shared" si="0"/>
        <v>0</v>
      </c>
    </row>
    <row r="24" spans="1:19" x14ac:dyDescent="0.25">
      <c r="A24" s="2">
        <v>19</v>
      </c>
      <c r="B24" s="5" t="s">
        <v>47</v>
      </c>
      <c r="C24" s="2"/>
      <c r="D24" s="2">
        <v>5</v>
      </c>
      <c r="E24" s="2"/>
      <c r="F24" s="2"/>
      <c r="G24" s="2"/>
      <c r="H24" s="2">
        <v>4</v>
      </c>
      <c r="I24" s="2">
        <v>5</v>
      </c>
      <c r="J24" s="2"/>
      <c r="K24" s="2">
        <v>4</v>
      </c>
      <c r="L24" s="2"/>
      <c r="M24" s="2"/>
      <c r="N24" s="2">
        <v>4</v>
      </c>
      <c r="O24" s="14">
        <v>46</v>
      </c>
      <c r="P24" s="14">
        <v>0</v>
      </c>
      <c r="Q24" s="16">
        <v>1</v>
      </c>
      <c r="R24" s="16">
        <v>0</v>
      </c>
      <c r="S24" s="18">
        <f t="shared" si="0"/>
        <v>47</v>
      </c>
    </row>
    <row r="25" spans="1:19" x14ac:dyDescent="0.25">
      <c r="A25" s="2">
        <v>20</v>
      </c>
      <c r="B25" s="6" t="s">
        <v>48</v>
      </c>
      <c r="C25" s="2"/>
      <c r="D25" s="2">
        <v>5</v>
      </c>
      <c r="E25" s="2"/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  <c r="L25" s="2"/>
      <c r="M25" s="2">
        <v>4</v>
      </c>
      <c r="N25" s="2">
        <v>5</v>
      </c>
      <c r="O25" s="14">
        <v>0</v>
      </c>
      <c r="P25" s="14">
        <v>2</v>
      </c>
      <c r="Q25" s="16">
        <v>0</v>
      </c>
      <c r="R25" s="16">
        <v>0</v>
      </c>
      <c r="S25" s="18">
        <f t="shared" si="0"/>
        <v>2</v>
      </c>
    </row>
    <row r="26" spans="1:19" x14ac:dyDescent="0.25">
      <c r="A26" s="2">
        <v>21</v>
      </c>
      <c r="B26" s="5" t="s">
        <v>49</v>
      </c>
      <c r="C26" s="2"/>
      <c r="D26" s="2"/>
      <c r="E26" s="2">
        <v>5</v>
      </c>
      <c r="F26" s="2">
        <v>4</v>
      </c>
      <c r="G26" s="2"/>
      <c r="H26" s="2">
        <v>4</v>
      </c>
      <c r="I26" s="2">
        <v>5</v>
      </c>
      <c r="J26" s="2">
        <v>5</v>
      </c>
      <c r="K26" s="2">
        <v>5</v>
      </c>
      <c r="L26" s="2"/>
      <c r="M26" s="2">
        <v>5</v>
      </c>
      <c r="N26" s="2">
        <v>4</v>
      </c>
      <c r="O26" s="14">
        <v>0</v>
      </c>
      <c r="P26" s="14">
        <v>2</v>
      </c>
      <c r="Q26" s="16">
        <v>0</v>
      </c>
      <c r="R26" s="16">
        <v>0</v>
      </c>
      <c r="S26" s="18">
        <f t="shared" si="0"/>
        <v>2</v>
      </c>
    </row>
    <row r="27" spans="1:19" x14ac:dyDescent="0.25">
      <c r="A27" s="2">
        <v>22</v>
      </c>
      <c r="B27" s="3" t="s">
        <v>50</v>
      </c>
      <c r="C27" s="2"/>
      <c r="D27" s="2">
        <v>5</v>
      </c>
      <c r="E27" s="2"/>
      <c r="F27" s="2"/>
      <c r="G27" s="2">
        <v>5</v>
      </c>
      <c r="H27" s="2">
        <v>4</v>
      </c>
      <c r="I27" s="2">
        <v>5</v>
      </c>
      <c r="J27" s="2">
        <v>5</v>
      </c>
      <c r="K27" s="2">
        <v>5</v>
      </c>
      <c r="L27" s="2"/>
      <c r="M27" s="2">
        <v>4</v>
      </c>
      <c r="N27" s="2">
        <v>4</v>
      </c>
      <c r="O27" s="14">
        <v>0</v>
      </c>
      <c r="P27" s="14">
        <v>0</v>
      </c>
      <c r="Q27" s="16">
        <v>0</v>
      </c>
      <c r="R27" s="16">
        <v>0</v>
      </c>
      <c r="S27" s="18">
        <f t="shared" si="0"/>
        <v>0</v>
      </c>
    </row>
    <row r="28" spans="1:19" x14ac:dyDescent="0.25">
      <c r="A28" s="2">
        <v>23</v>
      </c>
      <c r="B28" s="3" t="s">
        <v>51</v>
      </c>
      <c r="C28" s="2"/>
      <c r="D28" s="2">
        <v>5</v>
      </c>
      <c r="E28" s="2"/>
      <c r="F28" s="2">
        <v>3</v>
      </c>
      <c r="G28" s="2"/>
      <c r="H28" s="2">
        <v>4</v>
      </c>
      <c r="I28" s="2">
        <v>4</v>
      </c>
      <c r="J28" s="2"/>
      <c r="K28" s="2"/>
      <c r="L28" s="2"/>
      <c r="M28" s="2">
        <v>4</v>
      </c>
      <c r="N28" s="2"/>
      <c r="O28" s="14">
        <v>32</v>
      </c>
      <c r="P28" s="14">
        <v>0</v>
      </c>
      <c r="Q28" s="16">
        <v>1</v>
      </c>
      <c r="R28" s="16">
        <v>0</v>
      </c>
      <c r="S28" s="18">
        <f t="shared" si="0"/>
        <v>33</v>
      </c>
    </row>
    <row r="29" spans="1:19" x14ac:dyDescent="0.25">
      <c r="A29" s="2">
        <v>24</v>
      </c>
      <c r="B29" s="3" t="s">
        <v>52</v>
      </c>
      <c r="C29" s="2"/>
      <c r="D29" s="2"/>
      <c r="E29" s="2">
        <v>5</v>
      </c>
      <c r="F29" s="2">
        <v>5</v>
      </c>
      <c r="G29" s="2">
        <v>5</v>
      </c>
      <c r="H29" s="2">
        <v>5</v>
      </c>
      <c r="I29" s="2">
        <v>4</v>
      </c>
      <c r="J29" s="2">
        <v>5</v>
      </c>
      <c r="K29" s="2">
        <v>4</v>
      </c>
      <c r="L29" s="2"/>
      <c r="M29" s="2">
        <v>4</v>
      </c>
      <c r="N29" s="2">
        <v>4</v>
      </c>
      <c r="O29" s="14">
        <v>0</v>
      </c>
      <c r="P29" s="14">
        <v>4</v>
      </c>
      <c r="Q29" s="16">
        <v>0</v>
      </c>
      <c r="R29" s="16">
        <v>0</v>
      </c>
      <c r="S29" s="18">
        <f t="shared" si="0"/>
        <v>4</v>
      </c>
    </row>
    <row r="30" spans="1:19" x14ac:dyDescent="0.25">
      <c r="A30" s="2">
        <v>25</v>
      </c>
      <c r="B30" s="3" t="s">
        <v>53</v>
      </c>
      <c r="C30" s="2"/>
      <c r="D30" s="2">
        <v>5</v>
      </c>
      <c r="E30" s="2"/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  <c r="L30" s="2"/>
      <c r="M30" s="2">
        <v>5</v>
      </c>
      <c r="N30" s="2">
        <v>5</v>
      </c>
      <c r="O30" s="14">
        <v>0</v>
      </c>
      <c r="P30" s="14">
        <v>10</v>
      </c>
      <c r="Q30" s="16">
        <v>0</v>
      </c>
      <c r="R30" s="16">
        <v>0</v>
      </c>
      <c r="S30" s="18">
        <f t="shared" si="0"/>
        <v>10</v>
      </c>
    </row>
    <row r="31" spans="1:19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4"/>
      <c r="P31" s="14"/>
      <c r="Q31" s="16"/>
      <c r="R31" s="16"/>
      <c r="S31" s="18">
        <f t="shared" si="0"/>
        <v>0</v>
      </c>
    </row>
    <row r="32" spans="1:19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4"/>
      <c r="P32" s="14"/>
      <c r="Q32" s="16"/>
      <c r="R32" s="16"/>
      <c r="S32" s="18">
        <f t="shared" si="0"/>
        <v>0</v>
      </c>
    </row>
    <row r="33" spans="1:20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4"/>
      <c r="P33" s="14"/>
      <c r="Q33" s="16"/>
      <c r="R33" s="16"/>
      <c r="S33" s="18">
        <f t="shared" si="0"/>
        <v>0</v>
      </c>
    </row>
    <row r="34" spans="1:20" x14ac:dyDescent="0.25">
      <c r="A34" s="10"/>
      <c r="B34" s="24" t="s">
        <v>10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8">
        <f>SUM(O6:O33)</f>
        <v>100</v>
      </c>
      <c r="P34" s="8">
        <f>SUM(P6:P33)</f>
        <v>92</v>
      </c>
      <c r="Q34" s="8">
        <f t="shared" ref="Q34:S34" si="1">SUM(Q6:Q33)</f>
        <v>3</v>
      </c>
      <c r="R34" s="8">
        <f t="shared" si="1"/>
        <v>0</v>
      </c>
      <c r="S34" s="8">
        <f t="shared" si="1"/>
        <v>195</v>
      </c>
      <c r="T34" s="17"/>
    </row>
    <row r="35" spans="1:20" x14ac:dyDescent="0.25">
      <c r="A35" s="9"/>
      <c r="B35" s="12"/>
      <c r="C35" s="12"/>
      <c r="D35" s="12"/>
      <c r="E35" s="12"/>
    </row>
    <row r="36" spans="1:20" x14ac:dyDescent="0.25">
      <c r="B36" s="1" t="s">
        <v>8</v>
      </c>
      <c r="C36" s="5" t="e">
        <f t="shared" ref="C36:E36" si="2">(COUNTIF(C6:C33,3)*3+COUNTIF(C6:C33,4)*4+COUNTIF(C6:C33,5)*5)/COUNT(C6:C33)</f>
        <v>#DIV/0!</v>
      </c>
      <c r="D36" s="5">
        <f t="shared" si="2"/>
        <v>4.833333333333333</v>
      </c>
      <c r="E36" s="5">
        <f t="shared" si="2"/>
        <v>5</v>
      </c>
      <c r="F36" s="5">
        <f>(COUNTIF(F6:F33,3)*3+COUNTIF(F6:F33,4)*4+COUNTIF(F6:F33,5)*5)/COUNT(F6:F33)</f>
        <v>4.3888888888888893</v>
      </c>
      <c r="G36" s="5">
        <f t="shared" ref="G36:N36" si="3">(COUNTIF(G6:G33,3)*3+COUNTIF(G6:G33,4)*4+COUNTIF(G6:G33,5)*5)/COUNT(G6:G33)</f>
        <v>4.9090909090909092</v>
      </c>
      <c r="H36" s="5">
        <f t="shared" si="3"/>
        <v>4.458333333333333</v>
      </c>
      <c r="I36" s="5">
        <f t="shared" si="3"/>
        <v>4.76</v>
      </c>
      <c r="J36" s="5">
        <f t="shared" si="3"/>
        <v>5</v>
      </c>
      <c r="K36" s="5">
        <f t="shared" si="3"/>
        <v>4.5217391304347823</v>
      </c>
      <c r="L36" s="5">
        <f t="shared" si="3"/>
        <v>5</v>
      </c>
      <c r="M36" s="5">
        <f t="shared" si="3"/>
        <v>4.5</v>
      </c>
      <c r="N36" s="5">
        <f t="shared" si="3"/>
        <v>4.333333333333333</v>
      </c>
      <c r="O36" s="19"/>
      <c r="P36" s="19"/>
      <c r="Q36" s="19"/>
      <c r="R36" s="19"/>
      <c r="S36" s="19"/>
    </row>
    <row r="37" spans="1:20" x14ac:dyDescent="0.25">
      <c r="B37" s="1" t="s">
        <v>9</v>
      </c>
      <c r="C37" s="5" t="e">
        <f t="shared" ref="C37:E37" si="4">(COUNTIF(C6:C33,4)*4+COUNTIF(C6:C33,5)*5)/COUNT(C6:C33)</f>
        <v>#DIV/0!</v>
      </c>
      <c r="D37" s="5">
        <f t="shared" si="4"/>
        <v>4.583333333333333</v>
      </c>
      <c r="E37" s="5">
        <f t="shared" si="4"/>
        <v>5</v>
      </c>
      <c r="F37" s="5">
        <f>(COUNTIF(F6:F33,4)*4+COUNTIF(F6:F33,5)*5)/COUNT(F6:F33)</f>
        <v>4.0555555555555554</v>
      </c>
      <c r="G37" s="5">
        <f t="shared" ref="G37:N37" si="5">(COUNTIF(G6:G33,4)*4+COUNTIF(G6:G33,5)*5)/COUNT(G6:G33)</f>
        <v>4.9090909090909092</v>
      </c>
      <c r="H37" s="5">
        <f t="shared" si="5"/>
        <v>4.458333333333333</v>
      </c>
      <c r="I37" s="5">
        <f t="shared" si="5"/>
        <v>4.76</v>
      </c>
      <c r="J37" s="5">
        <f t="shared" si="5"/>
        <v>5</v>
      </c>
      <c r="K37" s="5">
        <f t="shared" si="5"/>
        <v>4.3913043478260869</v>
      </c>
      <c r="L37" s="5">
        <f t="shared" si="5"/>
        <v>5</v>
      </c>
      <c r="M37" s="5">
        <f t="shared" si="5"/>
        <v>4.5</v>
      </c>
      <c r="N37" s="5">
        <f t="shared" si="5"/>
        <v>4.208333333333333</v>
      </c>
      <c r="O37" s="19"/>
      <c r="P37" s="19"/>
      <c r="Q37" s="19"/>
      <c r="R37" s="19"/>
      <c r="S37" s="19"/>
    </row>
    <row r="40" spans="1:20" x14ac:dyDescent="0.25">
      <c r="B40" s="1" t="s">
        <v>6</v>
      </c>
      <c r="C40" s="1" t="s">
        <v>44</v>
      </c>
    </row>
    <row r="41" spans="1:20" x14ac:dyDescent="0.25">
      <c r="B41" s="1" t="s">
        <v>7</v>
      </c>
      <c r="C41" s="1" t="s">
        <v>80</v>
      </c>
    </row>
  </sheetData>
  <sortState ref="B5:B28">
    <sortCondition ref="B4"/>
  </sortState>
  <mergeCells count="24">
    <mergeCell ref="L2:L4"/>
    <mergeCell ref="M2:M4"/>
    <mergeCell ref="N2:N4"/>
    <mergeCell ref="Q4:Q5"/>
    <mergeCell ref="O2:S2"/>
    <mergeCell ref="Q3:R3"/>
    <mergeCell ref="R4:R5"/>
    <mergeCell ref="S3:S5"/>
    <mergeCell ref="B34:N34"/>
    <mergeCell ref="A1:P1"/>
    <mergeCell ref="O3:P3"/>
    <mergeCell ref="O4:O5"/>
    <mergeCell ref="P4:P5"/>
    <mergeCell ref="B2:B5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conditionalFormatting sqref="C6:N27">
    <cfRule type="cellIs" dxfId="12" priority="2" operator="equal">
      <formula>"н/а"</formula>
    </cfRule>
  </conditionalFormatting>
  <conditionalFormatting sqref="C6:N33">
    <cfRule type="cellIs" dxfId="11" priority="1" operator="equal">
      <formula>2</formula>
    </cfRule>
  </conditionalFormatting>
  <pageMargins left="0.17" right="0.17" top="0.32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="40" zoomScaleNormal="40" workbookViewId="0">
      <selection activeCell="C40" sqref="C40:C41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2" customWidth="1"/>
    <col min="20" max="20" width="6.5703125" style="12" customWidth="1"/>
    <col min="21" max="21" width="6.7109375" style="12" customWidth="1"/>
    <col min="22" max="16384" width="9.140625" style="12"/>
  </cols>
  <sheetData>
    <row r="1" spans="1:23" ht="67.5" customHeight="1" x14ac:dyDescent="0.25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18" customHeight="1" x14ac:dyDescent="0.25">
      <c r="A2" s="27" t="s">
        <v>0</v>
      </c>
      <c r="B2" s="27" t="s">
        <v>1</v>
      </c>
      <c r="C2" s="29" t="s">
        <v>11</v>
      </c>
      <c r="D2" s="35" t="s">
        <v>64</v>
      </c>
      <c r="E2" s="35" t="s">
        <v>66</v>
      </c>
      <c r="F2" s="29" t="s">
        <v>55</v>
      </c>
      <c r="G2" s="30" t="s">
        <v>56</v>
      </c>
      <c r="H2" s="30" t="s">
        <v>58</v>
      </c>
      <c r="I2" s="30" t="s">
        <v>60</v>
      </c>
      <c r="J2" s="30" t="s">
        <v>61</v>
      </c>
      <c r="K2" s="30" t="s">
        <v>62</v>
      </c>
      <c r="L2" s="39" t="s">
        <v>70</v>
      </c>
      <c r="M2" s="30" t="s">
        <v>63</v>
      </c>
      <c r="N2" s="30" t="s">
        <v>67</v>
      </c>
      <c r="O2" s="30" t="s">
        <v>68</v>
      </c>
      <c r="P2" s="30" t="s">
        <v>68</v>
      </c>
      <c r="Q2" s="30" t="s">
        <v>69</v>
      </c>
      <c r="R2" s="31" t="s">
        <v>2</v>
      </c>
      <c r="S2" s="31"/>
      <c r="T2" s="31"/>
      <c r="U2" s="31"/>
      <c r="V2" s="31"/>
    </row>
    <row r="3" spans="1:23" ht="19.5" customHeight="1" x14ac:dyDescent="0.25">
      <c r="A3" s="27"/>
      <c r="B3" s="27"/>
      <c r="C3" s="29"/>
      <c r="D3" s="36"/>
      <c r="E3" s="36"/>
      <c r="F3" s="29"/>
      <c r="G3" s="30"/>
      <c r="H3" s="30"/>
      <c r="I3" s="30"/>
      <c r="J3" s="30"/>
      <c r="K3" s="30"/>
      <c r="L3" s="40"/>
      <c r="M3" s="30"/>
      <c r="N3" s="30"/>
      <c r="O3" s="30"/>
      <c r="P3" s="30"/>
      <c r="Q3" s="30"/>
      <c r="R3" s="27" t="s">
        <v>20</v>
      </c>
      <c r="S3" s="27"/>
      <c r="T3" s="27" t="s">
        <v>21</v>
      </c>
      <c r="U3" s="27"/>
      <c r="V3" s="32" t="s">
        <v>3</v>
      </c>
      <c r="W3" s="7"/>
    </row>
    <row r="4" spans="1:23" ht="225" customHeight="1" x14ac:dyDescent="0.25">
      <c r="A4" s="27"/>
      <c r="B4" s="27"/>
      <c r="C4" s="29"/>
      <c r="D4" s="37"/>
      <c r="E4" s="37"/>
      <c r="F4" s="29"/>
      <c r="G4" s="30"/>
      <c r="H4" s="30"/>
      <c r="I4" s="30"/>
      <c r="J4" s="30"/>
      <c r="K4" s="30"/>
      <c r="L4" s="41"/>
      <c r="M4" s="30"/>
      <c r="N4" s="30"/>
      <c r="O4" s="30"/>
      <c r="P4" s="30"/>
      <c r="Q4" s="30"/>
      <c r="R4" s="28" t="s">
        <v>4</v>
      </c>
      <c r="S4" s="28" t="s">
        <v>5</v>
      </c>
      <c r="T4" s="28" t="s">
        <v>4</v>
      </c>
      <c r="U4" s="28" t="s">
        <v>5</v>
      </c>
      <c r="V4" s="33"/>
    </row>
    <row r="5" spans="1:23" ht="123.6" customHeight="1" x14ac:dyDescent="0.25">
      <c r="A5" s="27"/>
      <c r="B5" s="27"/>
      <c r="C5" s="11" t="s">
        <v>12</v>
      </c>
      <c r="D5" s="20" t="s">
        <v>65</v>
      </c>
      <c r="E5" s="20" t="s">
        <v>65</v>
      </c>
      <c r="F5" s="20" t="s">
        <v>54</v>
      </c>
      <c r="G5" s="21" t="s">
        <v>57</v>
      </c>
      <c r="H5" s="20" t="s">
        <v>59</v>
      </c>
      <c r="I5" s="20" t="s">
        <v>71</v>
      </c>
      <c r="J5" s="20" t="s">
        <v>72</v>
      </c>
      <c r="K5" s="20" t="s">
        <v>73</v>
      </c>
      <c r="L5" s="20" t="s">
        <v>65</v>
      </c>
      <c r="M5" s="20" t="s">
        <v>74</v>
      </c>
      <c r="N5" s="20" t="s">
        <v>75</v>
      </c>
      <c r="O5" s="20" t="s">
        <v>76</v>
      </c>
      <c r="P5" s="20" t="s">
        <v>77</v>
      </c>
      <c r="Q5" s="20" t="s">
        <v>78</v>
      </c>
      <c r="R5" s="28"/>
      <c r="S5" s="28"/>
      <c r="T5" s="28"/>
      <c r="U5" s="28"/>
      <c r="V5" s="34"/>
    </row>
    <row r="6" spans="1:23" ht="59.45" customHeight="1" x14ac:dyDescent="0.25">
      <c r="A6" s="2">
        <v>1</v>
      </c>
      <c r="B6" s="5" t="s">
        <v>29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/>
      <c r="S6" s="14"/>
      <c r="T6" s="16"/>
      <c r="U6" s="16"/>
      <c r="V6" s="14">
        <f>R6+S6+T6+U6</f>
        <v>0</v>
      </c>
    </row>
    <row r="7" spans="1:23" ht="76.5" customHeight="1" x14ac:dyDescent="0.25">
      <c r="A7" s="2">
        <v>2</v>
      </c>
      <c r="B7" s="5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/>
      <c r="S7" s="14"/>
      <c r="T7" s="16"/>
      <c r="U7" s="16"/>
      <c r="V7" s="14">
        <f t="shared" ref="V7:V33" si="0">R7+S7+T7+U7</f>
        <v>0</v>
      </c>
    </row>
    <row r="8" spans="1:23" x14ac:dyDescent="0.25">
      <c r="A8" s="2">
        <v>3</v>
      </c>
      <c r="B8" s="6" t="s">
        <v>31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/>
      <c r="S8" s="14"/>
      <c r="T8" s="16"/>
      <c r="U8" s="16"/>
      <c r="V8" s="14">
        <f t="shared" si="0"/>
        <v>0</v>
      </c>
    </row>
    <row r="9" spans="1:23" x14ac:dyDescent="0.25">
      <c r="A9" s="2">
        <v>4</v>
      </c>
      <c r="B9" s="4" t="s">
        <v>32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  <c r="S9" s="14"/>
      <c r="T9" s="16"/>
      <c r="U9" s="16"/>
      <c r="V9" s="14">
        <f t="shared" si="0"/>
        <v>0</v>
      </c>
    </row>
    <row r="10" spans="1:23" ht="69.95" customHeight="1" x14ac:dyDescent="0.25">
      <c r="A10" s="2">
        <v>5</v>
      </c>
      <c r="B10" s="4" t="s">
        <v>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4"/>
      <c r="S10" s="14"/>
      <c r="T10" s="16"/>
      <c r="U10" s="16"/>
      <c r="V10" s="14">
        <f t="shared" si="0"/>
        <v>0</v>
      </c>
    </row>
    <row r="11" spans="1:23" x14ac:dyDescent="0.25">
      <c r="A11" s="2">
        <v>6</v>
      </c>
      <c r="B11" s="4" t="s">
        <v>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S11" s="14"/>
      <c r="T11" s="16"/>
      <c r="U11" s="16"/>
      <c r="V11" s="14">
        <f t="shared" si="0"/>
        <v>0</v>
      </c>
    </row>
    <row r="12" spans="1:23" x14ac:dyDescent="0.25">
      <c r="A12" s="2">
        <v>7</v>
      </c>
      <c r="B12" s="4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/>
      <c r="S12" s="14"/>
      <c r="T12" s="16"/>
      <c r="U12" s="16"/>
      <c r="V12" s="14">
        <f t="shared" si="0"/>
        <v>0</v>
      </c>
    </row>
    <row r="13" spans="1:23" x14ac:dyDescent="0.25">
      <c r="A13" s="2">
        <v>8</v>
      </c>
      <c r="B13" s="4" t="s">
        <v>36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  <c r="S13" s="14"/>
      <c r="T13" s="16"/>
      <c r="U13" s="16"/>
      <c r="V13" s="14">
        <f t="shared" si="0"/>
        <v>0</v>
      </c>
    </row>
    <row r="14" spans="1:23" x14ac:dyDescent="0.25">
      <c r="A14" s="2">
        <v>9</v>
      </c>
      <c r="B14" s="4" t="s">
        <v>37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  <c r="S14" s="14"/>
      <c r="T14" s="16"/>
      <c r="U14" s="16"/>
      <c r="V14" s="14">
        <f t="shared" si="0"/>
        <v>0</v>
      </c>
    </row>
    <row r="15" spans="1:23" x14ac:dyDescent="0.25">
      <c r="A15" s="2">
        <v>10</v>
      </c>
      <c r="B15" s="4" t="s">
        <v>38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  <c r="S15" s="14"/>
      <c r="T15" s="16"/>
      <c r="U15" s="16"/>
      <c r="V15" s="14">
        <f t="shared" si="0"/>
        <v>0</v>
      </c>
    </row>
    <row r="16" spans="1:23" x14ac:dyDescent="0.25">
      <c r="A16" s="2">
        <v>11</v>
      </c>
      <c r="B16" s="4" t="s">
        <v>39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4"/>
      <c r="S16" s="14"/>
      <c r="T16" s="16"/>
      <c r="U16" s="16"/>
      <c r="V16" s="14">
        <f t="shared" si="0"/>
        <v>0</v>
      </c>
    </row>
    <row r="17" spans="1:22" x14ac:dyDescent="0.25">
      <c r="A17" s="2">
        <v>12</v>
      </c>
      <c r="B17" s="4" t="s">
        <v>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  <c r="S17" s="14"/>
      <c r="T17" s="16"/>
      <c r="U17" s="16"/>
      <c r="V17" s="14">
        <f t="shared" si="0"/>
        <v>0</v>
      </c>
    </row>
    <row r="18" spans="1:22" x14ac:dyDescent="0.25">
      <c r="A18" s="2">
        <v>13</v>
      </c>
      <c r="B18" s="3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"/>
      <c r="S18" s="14"/>
      <c r="T18" s="16"/>
      <c r="U18" s="16"/>
      <c r="V18" s="14">
        <f t="shared" si="0"/>
        <v>0</v>
      </c>
    </row>
    <row r="19" spans="1:22" x14ac:dyDescent="0.25">
      <c r="A19" s="2">
        <v>14</v>
      </c>
      <c r="B19" s="3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4"/>
      <c r="S19" s="14"/>
      <c r="T19" s="16"/>
      <c r="U19" s="16"/>
      <c r="V19" s="14">
        <f t="shared" si="0"/>
        <v>0</v>
      </c>
    </row>
    <row r="20" spans="1:22" x14ac:dyDescent="0.25">
      <c r="A20" s="2">
        <v>15</v>
      </c>
      <c r="B20" s="3" t="s">
        <v>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4"/>
      <c r="S20" s="14"/>
      <c r="T20" s="16"/>
      <c r="U20" s="16"/>
      <c r="V20" s="14">
        <f t="shared" si="0"/>
        <v>0</v>
      </c>
    </row>
    <row r="21" spans="1:22" x14ac:dyDescent="0.25">
      <c r="A21" s="2">
        <v>16</v>
      </c>
      <c r="B21" s="3" t="s">
        <v>44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/>
      <c r="S21" s="14"/>
      <c r="T21" s="16"/>
      <c r="U21" s="16"/>
      <c r="V21" s="14">
        <f t="shared" si="0"/>
        <v>0</v>
      </c>
    </row>
    <row r="22" spans="1:22" x14ac:dyDescent="0.25">
      <c r="A22" s="2">
        <v>17</v>
      </c>
      <c r="B22" s="3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4"/>
      <c r="S22" s="14"/>
      <c r="T22" s="16"/>
      <c r="U22" s="16"/>
      <c r="V22" s="14">
        <f t="shared" si="0"/>
        <v>0</v>
      </c>
    </row>
    <row r="23" spans="1:22" x14ac:dyDescent="0.25">
      <c r="A23" s="2">
        <v>18</v>
      </c>
      <c r="B23" s="3" t="s">
        <v>46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  <c r="S23" s="14"/>
      <c r="T23" s="16"/>
      <c r="U23" s="16"/>
      <c r="V23" s="14">
        <f t="shared" si="0"/>
        <v>0</v>
      </c>
    </row>
    <row r="24" spans="1:22" x14ac:dyDescent="0.25">
      <c r="A24" s="2">
        <v>19</v>
      </c>
      <c r="B24" s="5" t="s">
        <v>47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/>
      <c r="S24" s="14"/>
      <c r="T24" s="16"/>
      <c r="U24" s="16"/>
      <c r="V24" s="14">
        <f t="shared" si="0"/>
        <v>0</v>
      </c>
    </row>
    <row r="25" spans="1:22" x14ac:dyDescent="0.25">
      <c r="A25" s="2">
        <v>20</v>
      </c>
      <c r="B25" s="6" t="s">
        <v>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  <c r="S25" s="14"/>
      <c r="T25" s="16"/>
      <c r="U25" s="16"/>
      <c r="V25" s="14">
        <f t="shared" si="0"/>
        <v>0</v>
      </c>
    </row>
    <row r="26" spans="1:22" x14ac:dyDescent="0.25">
      <c r="A26" s="2">
        <v>21</v>
      </c>
      <c r="B26" s="5" t="s">
        <v>49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/>
      <c r="S26" s="14"/>
      <c r="T26" s="16"/>
      <c r="U26" s="16"/>
      <c r="V26" s="14">
        <f t="shared" si="0"/>
        <v>0</v>
      </c>
    </row>
    <row r="27" spans="1:22" x14ac:dyDescent="0.25">
      <c r="A27" s="2">
        <v>22</v>
      </c>
      <c r="B27" s="3" t="s">
        <v>50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/>
      <c r="S27" s="14"/>
      <c r="T27" s="16"/>
      <c r="U27" s="16"/>
      <c r="V27" s="14">
        <f t="shared" si="0"/>
        <v>0</v>
      </c>
    </row>
    <row r="28" spans="1:22" x14ac:dyDescent="0.25">
      <c r="A28" s="2">
        <v>23</v>
      </c>
      <c r="B28" s="3" t="s">
        <v>51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6"/>
      <c r="U28" s="16"/>
      <c r="V28" s="14">
        <f t="shared" si="0"/>
        <v>0</v>
      </c>
    </row>
    <row r="29" spans="1:22" x14ac:dyDescent="0.25">
      <c r="A29" s="2">
        <v>24</v>
      </c>
      <c r="B29" s="3" t="s">
        <v>52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/>
      <c r="S29" s="14"/>
      <c r="T29" s="16"/>
      <c r="U29" s="16"/>
      <c r="V29" s="14">
        <f t="shared" si="0"/>
        <v>0</v>
      </c>
    </row>
    <row r="30" spans="1:22" x14ac:dyDescent="0.25">
      <c r="A30" s="2">
        <v>25</v>
      </c>
      <c r="B30" s="3" t="s">
        <v>53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6"/>
      <c r="U30" s="16"/>
      <c r="V30" s="14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4"/>
      <c r="T31" s="16"/>
      <c r="U31" s="16"/>
      <c r="V31" s="14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4"/>
      <c r="T32" s="16"/>
      <c r="U32" s="16"/>
      <c r="V32" s="14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4"/>
      <c r="T33" s="16"/>
      <c r="U33" s="16"/>
      <c r="V33" s="14">
        <f t="shared" si="0"/>
        <v>0</v>
      </c>
    </row>
    <row r="34" spans="1:23" x14ac:dyDescent="0.25">
      <c r="A34" s="10"/>
      <c r="B34" s="24" t="s">
        <v>10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8"/>
      <c r="R34" s="8">
        <f>SUM(R6:R33)</f>
        <v>0</v>
      </c>
      <c r="S34" s="8">
        <f>SUM(S6:S33)</f>
        <v>0</v>
      </c>
      <c r="T34" s="8">
        <f t="shared" ref="T34:V34" si="1">SUM(T6:T33)</f>
        <v>0</v>
      </c>
      <c r="U34" s="8">
        <f t="shared" si="1"/>
        <v>0</v>
      </c>
      <c r="V34" s="8">
        <f t="shared" si="1"/>
        <v>0</v>
      </c>
      <c r="W34" s="17"/>
    </row>
    <row r="35" spans="1:23" x14ac:dyDescent="0.25">
      <c r="A35" s="9"/>
      <c r="B35" s="12"/>
      <c r="C35" s="12"/>
      <c r="D35" s="12"/>
      <c r="E35" s="12"/>
    </row>
    <row r="36" spans="1:23" x14ac:dyDescent="0.25">
      <c r="B36" s="1" t="s">
        <v>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5"/>
      <c r="S36" s="15"/>
      <c r="T36" s="15"/>
      <c r="U36" s="15"/>
      <c r="V36" s="15"/>
    </row>
    <row r="37" spans="1:23" x14ac:dyDescent="0.25">
      <c r="B37" s="1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/>
      <c r="S37" s="15"/>
      <c r="T37" s="15"/>
      <c r="U37" s="15"/>
      <c r="V37" s="15"/>
    </row>
    <row r="40" spans="1:23" x14ac:dyDescent="0.25">
      <c r="B40" s="1" t="s">
        <v>6</v>
      </c>
      <c r="C40" s="1" t="s">
        <v>44</v>
      </c>
    </row>
    <row r="41" spans="1:23" x14ac:dyDescent="0.25">
      <c r="B41" s="1" t="s">
        <v>7</v>
      </c>
      <c r="C41" s="1" t="s">
        <v>80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zoomScaleNormal="100" workbookViewId="0">
      <selection activeCell="AB13" sqref="AB13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2" customWidth="1"/>
    <col min="20" max="20" width="6.5703125" style="12" customWidth="1"/>
    <col min="21" max="21" width="6.7109375" style="12" customWidth="1"/>
    <col min="22" max="16384" width="9.140625" style="12"/>
  </cols>
  <sheetData>
    <row r="1" spans="1:23" ht="67.5" customHeight="1" x14ac:dyDescent="0.25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18" customHeight="1" x14ac:dyDescent="0.25">
      <c r="A2" s="27" t="s">
        <v>0</v>
      </c>
      <c r="B2" s="27" t="s">
        <v>1</v>
      </c>
      <c r="C2" s="29" t="s">
        <v>11</v>
      </c>
      <c r="D2" s="35" t="s">
        <v>64</v>
      </c>
      <c r="E2" s="35" t="s">
        <v>66</v>
      </c>
      <c r="F2" s="29" t="s">
        <v>55</v>
      </c>
      <c r="G2" s="30" t="s">
        <v>56</v>
      </c>
      <c r="H2" s="30" t="s">
        <v>58</v>
      </c>
      <c r="I2" s="30" t="s">
        <v>60</v>
      </c>
      <c r="J2" s="30" t="s">
        <v>61</v>
      </c>
      <c r="K2" s="30" t="s">
        <v>62</v>
      </c>
      <c r="L2" s="39" t="s">
        <v>70</v>
      </c>
      <c r="M2" s="30" t="s">
        <v>63</v>
      </c>
      <c r="N2" s="30" t="s">
        <v>67</v>
      </c>
      <c r="O2" s="30" t="s">
        <v>68</v>
      </c>
      <c r="P2" s="30" t="s">
        <v>68</v>
      </c>
      <c r="Q2" s="30" t="s">
        <v>69</v>
      </c>
      <c r="R2" s="31" t="s">
        <v>2</v>
      </c>
      <c r="S2" s="31"/>
      <c r="T2" s="31"/>
      <c r="U2" s="31"/>
      <c r="V2" s="31"/>
    </row>
    <row r="3" spans="1:23" ht="19.5" customHeight="1" x14ac:dyDescent="0.25">
      <c r="A3" s="27"/>
      <c r="B3" s="27"/>
      <c r="C3" s="29"/>
      <c r="D3" s="36"/>
      <c r="E3" s="36"/>
      <c r="F3" s="29"/>
      <c r="G3" s="30"/>
      <c r="H3" s="30"/>
      <c r="I3" s="30"/>
      <c r="J3" s="30"/>
      <c r="K3" s="30"/>
      <c r="L3" s="40"/>
      <c r="M3" s="30"/>
      <c r="N3" s="30"/>
      <c r="O3" s="30"/>
      <c r="P3" s="30"/>
      <c r="Q3" s="30"/>
      <c r="R3" s="27" t="s">
        <v>20</v>
      </c>
      <c r="S3" s="27"/>
      <c r="T3" s="27" t="s">
        <v>21</v>
      </c>
      <c r="U3" s="27"/>
      <c r="V3" s="32" t="s">
        <v>3</v>
      </c>
      <c r="W3" s="7"/>
    </row>
    <row r="4" spans="1:23" ht="225" customHeight="1" x14ac:dyDescent="0.25">
      <c r="A4" s="27"/>
      <c r="B4" s="27"/>
      <c r="C4" s="29"/>
      <c r="D4" s="37"/>
      <c r="E4" s="37"/>
      <c r="F4" s="29"/>
      <c r="G4" s="30"/>
      <c r="H4" s="30"/>
      <c r="I4" s="30"/>
      <c r="J4" s="30"/>
      <c r="K4" s="30"/>
      <c r="L4" s="41"/>
      <c r="M4" s="30"/>
      <c r="N4" s="30"/>
      <c r="O4" s="30"/>
      <c r="P4" s="30"/>
      <c r="Q4" s="30"/>
      <c r="R4" s="28" t="s">
        <v>4</v>
      </c>
      <c r="S4" s="28" t="s">
        <v>5</v>
      </c>
      <c r="T4" s="28" t="s">
        <v>4</v>
      </c>
      <c r="U4" s="28" t="s">
        <v>5</v>
      </c>
      <c r="V4" s="33"/>
    </row>
    <row r="5" spans="1:23" ht="123.6" customHeight="1" x14ac:dyDescent="0.25">
      <c r="A5" s="27"/>
      <c r="B5" s="27"/>
      <c r="C5" s="11" t="s">
        <v>12</v>
      </c>
      <c r="D5" s="20" t="s">
        <v>65</v>
      </c>
      <c r="E5" s="20" t="s">
        <v>65</v>
      </c>
      <c r="F5" s="20" t="s">
        <v>54</v>
      </c>
      <c r="G5" s="21" t="s">
        <v>57</v>
      </c>
      <c r="H5" s="20" t="s">
        <v>59</v>
      </c>
      <c r="I5" s="20" t="s">
        <v>71</v>
      </c>
      <c r="J5" s="20" t="s">
        <v>72</v>
      </c>
      <c r="K5" s="20" t="s">
        <v>73</v>
      </c>
      <c r="L5" s="20" t="s">
        <v>65</v>
      </c>
      <c r="M5" s="20" t="s">
        <v>74</v>
      </c>
      <c r="N5" s="20" t="s">
        <v>75</v>
      </c>
      <c r="O5" s="20" t="s">
        <v>76</v>
      </c>
      <c r="P5" s="20" t="s">
        <v>77</v>
      </c>
      <c r="Q5" s="20" t="s">
        <v>78</v>
      </c>
      <c r="R5" s="28"/>
      <c r="S5" s="28"/>
      <c r="T5" s="28"/>
      <c r="U5" s="28"/>
      <c r="V5" s="34"/>
    </row>
    <row r="6" spans="1:23" x14ac:dyDescent="0.25">
      <c r="A6" s="2">
        <v>1</v>
      </c>
      <c r="B6" s="5" t="s">
        <v>29</v>
      </c>
      <c r="C6" s="2"/>
      <c r="D6" s="2"/>
      <c r="E6" s="2">
        <v>5</v>
      </c>
      <c r="F6" s="2"/>
      <c r="G6" s="2">
        <v>5</v>
      </c>
      <c r="H6" s="2" t="s">
        <v>82</v>
      </c>
      <c r="I6" s="2">
        <v>5</v>
      </c>
      <c r="J6" s="2">
        <v>4</v>
      </c>
      <c r="K6" s="2"/>
      <c r="L6" s="2"/>
      <c r="M6" s="2"/>
      <c r="N6" s="2"/>
      <c r="O6" s="2">
        <v>4</v>
      </c>
      <c r="P6" s="23"/>
      <c r="Q6" s="2">
        <v>4</v>
      </c>
      <c r="R6" s="14">
        <v>16</v>
      </c>
      <c r="S6" s="16">
        <v>0</v>
      </c>
      <c r="T6" s="16">
        <v>1</v>
      </c>
      <c r="U6" s="16">
        <v>0</v>
      </c>
      <c r="V6" s="14">
        <f>R6+S6+T6+U6</f>
        <v>17</v>
      </c>
      <c r="W6" s="16"/>
    </row>
    <row r="7" spans="1:23" x14ac:dyDescent="0.25">
      <c r="A7" s="2">
        <v>2</v>
      </c>
      <c r="B7" s="5" t="s">
        <v>30</v>
      </c>
      <c r="C7" s="2"/>
      <c r="D7" s="2"/>
      <c r="E7" s="2"/>
      <c r="F7" s="2">
        <v>4</v>
      </c>
      <c r="G7" s="23"/>
      <c r="H7" s="2">
        <v>3</v>
      </c>
      <c r="I7" s="2">
        <v>4</v>
      </c>
      <c r="J7" s="2" t="s">
        <v>81</v>
      </c>
      <c r="K7" s="2"/>
      <c r="L7" s="2"/>
      <c r="M7" s="2"/>
      <c r="N7" s="2"/>
      <c r="O7" s="2" t="s">
        <v>81</v>
      </c>
      <c r="P7" s="23"/>
      <c r="Q7" s="2">
        <v>4</v>
      </c>
      <c r="R7" s="14">
        <v>20</v>
      </c>
      <c r="S7" s="16">
        <v>22</v>
      </c>
      <c r="T7" s="16">
        <v>2</v>
      </c>
      <c r="U7" s="16">
        <v>0</v>
      </c>
      <c r="V7" s="14">
        <f t="shared" ref="V7:V33" si="0">R7+S7+T7+U7</f>
        <v>44</v>
      </c>
      <c r="W7" s="16"/>
    </row>
    <row r="8" spans="1:23" x14ac:dyDescent="0.25">
      <c r="A8" s="2">
        <v>3</v>
      </c>
      <c r="B8" s="6" t="s">
        <v>31</v>
      </c>
      <c r="C8" s="2"/>
      <c r="D8" s="2"/>
      <c r="E8" s="2">
        <v>5</v>
      </c>
      <c r="F8" s="23"/>
      <c r="G8" s="2">
        <v>5</v>
      </c>
      <c r="H8" s="2">
        <v>4</v>
      </c>
      <c r="I8" s="2">
        <v>4</v>
      </c>
      <c r="J8" s="2">
        <v>5</v>
      </c>
      <c r="K8" s="2"/>
      <c r="L8" s="2"/>
      <c r="M8" s="2"/>
      <c r="N8" s="2"/>
      <c r="O8" s="2">
        <v>5</v>
      </c>
      <c r="P8" s="23"/>
      <c r="Q8" s="2">
        <v>4</v>
      </c>
      <c r="R8" s="14">
        <v>4</v>
      </c>
      <c r="S8" s="16">
        <v>2</v>
      </c>
      <c r="T8" s="16">
        <v>0</v>
      </c>
      <c r="U8" s="16">
        <v>0</v>
      </c>
      <c r="V8" s="14">
        <f t="shared" si="0"/>
        <v>6</v>
      </c>
      <c r="W8" s="16"/>
    </row>
    <row r="9" spans="1:23" x14ac:dyDescent="0.25">
      <c r="A9" s="2">
        <v>4</v>
      </c>
      <c r="B9" s="4" t="s">
        <v>32</v>
      </c>
      <c r="C9" s="2"/>
      <c r="D9" s="2"/>
      <c r="E9" s="2">
        <v>4</v>
      </c>
      <c r="F9" s="23"/>
      <c r="G9" s="2">
        <v>5</v>
      </c>
      <c r="H9" s="2">
        <v>5</v>
      </c>
      <c r="I9" s="2">
        <v>5</v>
      </c>
      <c r="J9" s="2">
        <v>5</v>
      </c>
      <c r="K9" s="2"/>
      <c r="L9" s="2"/>
      <c r="M9" s="2"/>
      <c r="N9" s="2"/>
      <c r="O9" s="2">
        <v>4</v>
      </c>
      <c r="P9" s="23"/>
      <c r="Q9" s="2">
        <v>5</v>
      </c>
      <c r="R9" s="14">
        <v>16</v>
      </c>
      <c r="S9" s="16">
        <v>0</v>
      </c>
      <c r="T9" s="16">
        <v>1</v>
      </c>
      <c r="U9" s="16">
        <v>0</v>
      </c>
      <c r="V9" s="14">
        <f t="shared" si="0"/>
        <v>17</v>
      </c>
      <c r="W9" s="16"/>
    </row>
    <row r="10" spans="1:23" x14ac:dyDescent="0.25">
      <c r="A10" s="2">
        <v>5</v>
      </c>
      <c r="B10" s="4" t="s">
        <v>33</v>
      </c>
      <c r="C10" s="2"/>
      <c r="D10" s="2"/>
      <c r="E10" s="2"/>
      <c r="F10" s="23"/>
      <c r="G10" s="2">
        <v>5</v>
      </c>
      <c r="H10" s="2" t="s">
        <v>82</v>
      </c>
      <c r="I10" s="2">
        <v>5</v>
      </c>
      <c r="J10" s="2">
        <v>5</v>
      </c>
      <c r="K10" s="2"/>
      <c r="L10" s="2"/>
      <c r="M10" s="2"/>
      <c r="N10" s="2"/>
      <c r="O10" s="2">
        <v>5</v>
      </c>
      <c r="P10" s="23"/>
      <c r="Q10" s="2">
        <v>5</v>
      </c>
      <c r="R10" s="14">
        <v>18</v>
      </c>
      <c r="S10" s="16">
        <v>0</v>
      </c>
      <c r="T10" s="16">
        <v>1</v>
      </c>
      <c r="U10" s="16">
        <v>0</v>
      </c>
      <c r="V10" s="14">
        <f t="shared" si="0"/>
        <v>19</v>
      </c>
      <c r="W10" s="16"/>
    </row>
    <row r="11" spans="1:23" x14ac:dyDescent="0.25">
      <c r="A11" s="2">
        <v>6</v>
      </c>
      <c r="B11" s="4" t="s">
        <v>34</v>
      </c>
      <c r="C11" s="2"/>
      <c r="D11" s="2"/>
      <c r="E11" s="2"/>
      <c r="F11" s="2">
        <v>5</v>
      </c>
      <c r="G11" s="23"/>
      <c r="H11" s="2">
        <v>3</v>
      </c>
      <c r="I11" s="2">
        <v>5</v>
      </c>
      <c r="J11" s="2">
        <v>5</v>
      </c>
      <c r="K11" s="2"/>
      <c r="L11" s="2"/>
      <c r="M11" s="2"/>
      <c r="N11" s="2"/>
      <c r="O11" s="2">
        <v>3</v>
      </c>
      <c r="P11" s="23"/>
      <c r="Q11" s="2">
        <v>5</v>
      </c>
      <c r="R11" s="14">
        <v>6</v>
      </c>
      <c r="S11" s="16">
        <v>12</v>
      </c>
      <c r="T11" s="16">
        <v>0</v>
      </c>
      <c r="U11" s="16">
        <v>0</v>
      </c>
      <c r="V11" s="14">
        <f t="shared" si="0"/>
        <v>18</v>
      </c>
      <c r="W11" s="16"/>
    </row>
    <row r="12" spans="1:23" x14ac:dyDescent="0.25">
      <c r="A12" s="2">
        <v>7</v>
      </c>
      <c r="B12" s="4" t="s">
        <v>35</v>
      </c>
      <c r="C12" s="2"/>
      <c r="D12" s="2"/>
      <c r="E12" s="2">
        <v>5</v>
      </c>
      <c r="F12" s="23"/>
      <c r="G12" s="2">
        <v>5</v>
      </c>
      <c r="H12" s="2">
        <v>4</v>
      </c>
      <c r="I12" s="2">
        <v>5</v>
      </c>
      <c r="J12" s="2">
        <v>5</v>
      </c>
      <c r="K12" s="2"/>
      <c r="L12" s="2"/>
      <c r="M12" s="2"/>
      <c r="N12" s="2"/>
      <c r="O12" s="2">
        <v>5</v>
      </c>
      <c r="P12" s="23"/>
      <c r="Q12" s="2">
        <v>4</v>
      </c>
      <c r="R12" s="14">
        <v>4</v>
      </c>
      <c r="S12" s="16">
        <v>0</v>
      </c>
      <c r="T12" s="16">
        <v>0</v>
      </c>
      <c r="U12" s="16">
        <v>0</v>
      </c>
      <c r="V12" s="14">
        <f t="shared" si="0"/>
        <v>4</v>
      </c>
      <c r="W12" s="16"/>
    </row>
    <row r="13" spans="1:23" x14ac:dyDescent="0.25">
      <c r="A13" s="2">
        <v>8</v>
      </c>
      <c r="B13" s="4" t="s">
        <v>36</v>
      </c>
      <c r="C13" s="2"/>
      <c r="D13" s="2"/>
      <c r="E13" s="2"/>
      <c r="F13" s="2">
        <v>5</v>
      </c>
      <c r="G13" s="23"/>
      <c r="H13" s="2">
        <v>3</v>
      </c>
      <c r="I13" s="2">
        <v>4</v>
      </c>
      <c r="J13" s="2">
        <v>5</v>
      </c>
      <c r="K13" s="2"/>
      <c r="L13" s="2"/>
      <c r="M13" s="2"/>
      <c r="N13" s="2"/>
      <c r="O13" s="2">
        <v>4</v>
      </c>
      <c r="P13" s="23"/>
      <c r="Q13" s="2">
        <v>5</v>
      </c>
      <c r="R13" s="14">
        <v>0</v>
      </c>
      <c r="S13" s="16">
        <v>18</v>
      </c>
      <c r="T13" s="16">
        <v>0</v>
      </c>
      <c r="U13" s="16">
        <v>0</v>
      </c>
      <c r="V13" s="14">
        <f t="shared" si="0"/>
        <v>18</v>
      </c>
      <c r="W13" s="16"/>
    </row>
    <row r="14" spans="1:23" x14ac:dyDescent="0.25">
      <c r="A14" s="2">
        <v>9</v>
      </c>
      <c r="B14" s="4" t="s">
        <v>37</v>
      </c>
      <c r="C14" s="2"/>
      <c r="D14" s="2"/>
      <c r="E14" s="2"/>
      <c r="F14" s="23"/>
      <c r="G14" s="2">
        <v>5</v>
      </c>
      <c r="H14" s="2">
        <v>4</v>
      </c>
      <c r="I14" s="2" t="s">
        <v>81</v>
      </c>
      <c r="J14" s="2">
        <v>5</v>
      </c>
      <c r="K14" s="2"/>
      <c r="L14" s="2"/>
      <c r="M14" s="2"/>
      <c r="N14" s="2"/>
      <c r="O14" s="2" t="s">
        <v>81</v>
      </c>
      <c r="P14" s="23"/>
      <c r="Q14" s="2">
        <v>5</v>
      </c>
      <c r="R14" s="14">
        <v>20</v>
      </c>
      <c r="S14" s="16">
        <v>4</v>
      </c>
      <c r="T14" s="16">
        <v>1</v>
      </c>
      <c r="U14" s="16">
        <v>0</v>
      </c>
      <c r="V14" s="14">
        <f t="shared" si="0"/>
        <v>25</v>
      </c>
      <c r="W14" s="16"/>
    </row>
    <row r="15" spans="1:23" x14ac:dyDescent="0.25">
      <c r="A15" s="2">
        <v>10</v>
      </c>
      <c r="B15" s="4" t="s">
        <v>38</v>
      </c>
      <c r="C15" s="2"/>
      <c r="D15" s="2"/>
      <c r="E15" s="2"/>
      <c r="F15" s="23"/>
      <c r="G15" s="2">
        <v>5</v>
      </c>
      <c r="H15" s="2">
        <v>5</v>
      </c>
      <c r="I15" s="2">
        <v>5</v>
      </c>
      <c r="J15" s="2">
        <v>5</v>
      </c>
      <c r="K15" s="2"/>
      <c r="L15" s="2"/>
      <c r="M15" s="2"/>
      <c r="N15" s="2"/>
      <c r="O15" s="2">
        <v>5</v>
      </c>
      <c r="P15" s="23"/>
      <c r="Q15" s="2">
        <v>4</v>
      </c>
      <c r="R15" s="14">
        <v>0</v>
      </c>
      <c r="S15" s="16">
        <v>4</v>
      </c>
      <c r="T15" s="16">
        <v>0</v>
      </c>
      <c r="U15" s="16">
        <v>0</v>
      </c>
      <c r="V15" s="14">
        <f t="shared" si="0"/>
        <v>4</v>
      </c>
      <c r="W15" s="16"/>
    </row>
    <row r="16" spans="1:23" x14ac:dyDescent="0.25">
      <c r="A16" s="2">
        <v>11</v>
      </c>
      <c r="B16" s="4" t="s">
        <v>39</v>
      </c>
      <c r="C16" s="2"/>
      <c r="D16" s="2"/>
      <c r="E16" s="2"/>
      <c r="F16" s="2">
        <v>5</v>
      </c>
      <c r="G16" s="23"/>
      <c r="H16" s="2" t="s">
        <v>82</v>
      </c>
      <c r="I16" s="2">
        <v>5</v>
      </c>
      <c r="J16" s="2">
        <v>4</v>
      </c>
      <c r="K16" s="2"/>
      <c r="L16" s="2"/>
      <c r="M16" s="2"/>
      <c r="N16" s="2"/>
      <c r="O16" s="2">
        <v>5</v>
      </c>
      <c r="P16" s="23"/>
      <c r="Q16" s="2">
        <v>4</v>
      </c>
      <c r="R16" s="14">
        <v>4</v>
      </c>
      <c r="S16" s="16">
        <v>2</v>
      </c>
      <c r="T16" s="16">
        <v>1</v>
      </c>
      <c r="U16" s="16">
        <v>0</v>
      </c>
      <c r="V16" s="14">
        <f t="shared" si="0"/>
        <v>7</v>
      </c>
      <c r="W16" s="16"/>
    </row>
    <row r="17" spans="1:23" x14ac:dyDescent="0.25">
      <c r="A17" s="2">
        <v>12</v>
      </c>
      <c r="B17" s="4" t="s">
        <v>40</v>
      </c>
      <c r="C17" s="2"/>
      <c r="D17" s="2"/>
      <c r="E17" s="2"/>
      <c r="F17" s="2">
        <v>4</v>
      </c>
      <c r="G17" s="23"/>
      <c r="H17" s="2" t="s">
        <v>82</v>
      </c>
      <c r="I17" s="2">
        <v>5</v>
      </c>
      <c r="J17" s="2" t="s">
        <v>81</v>
      </c>
      <c r="K17" s="2"/>
      <c r="L17" s="2"/>
      <c r="M17" s="2"/>
      <c r="N17" s="2"/>
      <c r="O17" s="2">
        <v>4</v>
      </c>
      <c r="P17" s="23"/>
      <c r="Q17" s="2">
        <v>5</v>
      </c>
      <c r="R17" s="14">
        <v>0</v>
      </c>
      <c r="S17" s="16">
        <v>18</v>
      </c>
      <c r="T17" s="16">
        <v>0</v>
      </c>
      <c r="U17" s="16">
        <v>0</v>
      </c>
      <c r="V17" s="14">
        <f t="shared" si="0"/>
        <v>18</v>
      </c>
      <c r="W17" s="16"/>
    </row>
    <row r="18" spans="1:23" x14ac:dyDescent="0.25">
      <c r="A18" s="2">
        <v>13</v>
      </c>
      <c r="B18" s="3" t="s">
        <v>41</v>
      </c>
      <c r="C18" s="2"/>
      <c r="D18" s="2"/>
      <c r="E18" s="2">
        <v>4</v>
      </c>
      <c r="F18" s="23"/>
      <c r="G18" s="2">
        <v>5</v>
      </c>
      <c r="H18" s="2">
        <v>4</v>
      </c>
      <c r="I18" s="2">
        <v>5</v>
      </c>
      <c r="J18" s="2">
        <v>5</v>
      </c>
      <c r="K18" s="2"/>
      <c r="L18" s="2"/>
      <c r="M18" s="2"/>
      <c r="N18" s="2"/>
      <c r="O18" s="23"/>
      <c r="P18" s="2">
        <v>4</v>
      </c>
      <c r="Q18" s="2">
        <v>5</v>
      </c>
      <c r="R18" s="14">
        <v>4</v>
      </c>
      <c r="S18" s="16">
        <v>6</v>
      </c>
      <c r="T18" s="16">
        <v>1</v>
      </c>
      <c r="U18" s="16">
        <v>0</v>
      </c>
      <c r="V18" s="14">
        <f t="shared" si="0"/>
        <v>11</v>
      </c>
      <c r="W18" s="16"/>
    </row>
    <row r="19" spans="1:23" x14ac:dyDescent="0.25">
      <c r="A19" s="2">
        <v>14</v>
      </c>
      <c r="B19" s="3" t="s">
        <v>42</v>
      </c>
      <c r="C19" s="2"/>
      <c r="D19" s="2"/>
      <c r="E19" s="2"/>
      <c r="F19" s="23"/>
      <c r="G19" s="2">
        <v>5</v>
      </c>
      <c r="H19" s="2">
        <v>4</v>
      </c>
      <c r="I19" s="2">
        <v>4</v>
      </c>
      <c r="J19" s="2">
        <v>5</v>
      </c>
      <c r="K19" s="2"/>
      <c r="L19" s="2"/>
      <c r="M19" s="2"/>
      <c r="N19" s="2"/>
      <c r="O19" s="23"/>
      <c r="P19" s="2">
        <v>5</v>
      </c>
      <c r="Q19" s="2">
        <v>4</v>
      </c>
      <c r="R19" s="14">
        <v>8</v>
      </c>
      <c r="S19" s="16">
        <v>2</v>
      </c>
      <c r="T19" s="16">
        <v>0</v>
      </c>
      <c r="U19" s="16">
        <v>0</v>
      </c>
      <c r="V19" s="14">
        <f t="shared" si="0"/>
        <v>10</v>
      </c>
      <c r="W19" s="16"/>
    </row>
    <row r="20" spans="1:23" x14ac:dyDescent="0.25">
      <c r="A20" s="2">
        <v>15</v>
      </c>
      <c r="B20" s="3" t="s">
        <v>43</v>
      </c>
      <c r="C20" s="2"/>
      <c r="D20" s="2"/>
      <c r="E20" s="2"/>
      <c r="F20" s="2">
        <v>5</v>
      </c>
      <c r="G20" s="23"/>
      <c r="H20" s="2">
        <v>5</v>
      </c>
      <c r="I20" s="2">
        <v>5</v>
      </c>
      <c r="J20" s="2">
        <v>5</v>
      </c>
      <c r="K20" s="2"/>
      <c r="L20" s="2"/>
      <c r="M20" s="2"/>
      <c r="N20" s="2"/>
      <c r="O20" s="23"/>
      <c r="P20" s="2">
        <v>5</v>
      </c>
      <c r="Q20" s="2">
        <v>4</v>
      </c>
      <c r="R20" s="14">
        <v>2</v>
      </c>
      <c r="S20" s="16">
        <v>0</v>
      </c>
      <c r="T20" s="16">
        <v>0</v>
      </c>
      <c r="U20" s="16">
        <v>0</v>
      </c>
      <c r="V20" s="14">
        <f t="shared" si="0"/>
        <v>2</v>
      </c>
      <c r="W20" s="16"/>
    </row>
    <row r="21" spans="1:23" x14ac:dyDescent="0.25">
      <c r="A21" s="2">
        <v>16</v>
      </c>
      <c r="B21" s="3" t="s">
        <v>44</v>
      </c>
      <c r="C21" s="2"/>
      <c r="D21" s="2"/>
      <c r="E21" s="2"/>
      <c r="F21" s="2">
        <v>4</v>
      </c>
      <c r="G21" s="23"/>
      <c r="H21" s="2" t="s">
        <v>82</v>
      </c>
      <c r="I21" s="2" t="s">
        <v>81</v>
      </c>
      <c r="J21" s="2">
        <v>5</v>
      </c>
      <c r="K21" s="2"/>
      <c r="L21" s="2"/>
      <c r="M21" s="2"/>
      <c r="N21" s="2"/>
      <c r="O21" s="23"/>
      <c r="P21" s="2">
        <v>5</v>
      </c>
      <c r="Q21" s="2">
        <v>5</v>
      </c>
      <c r="R21" s="14">
        <v>34</v>
      </c>
      <c r="S21" s="16">
        <v>0</v>
      </c>
      <c r="T21" s="16">
        <v>2</v>
      </c>
      <c r="U21" s="16">
        <v>0</v>
      </c>
      <c r="V21" s="14">
        <f t="shared" si="0"/>
        <v>36</v>
      </c>
      <c r="W21" s="16"/>
    </row>
    <row r="22" spans="1:23" x14ac:dyDescent="0.25">
      <c r="A22" s="2">
        <v>17</v>
      </c>
      <c r="B22" s="3" t="s">
        <v>45</v>
      </c>
      <c r="C22" s="2"/>
      <c r="D22" s="2"/>
      <c r="E22" s="2"/>
      <c r="F22" s="23"/>
      <c r="G22" s="2">
        <v>5</v>
      </c>
      <c r="H22" s="2">
        <v>5</v>
      </c>
      <c r="I22" s="2">
        <v>5</v>
      </c>
      <c r="J22" s="2">
        <v>5</v>
      </c>
      <c r="K22" s="2"/>
      <c r="L22" s="2"/>
      <c r="M22" s="2"/>
      <c r="N22" s="2"/>
      <c r="O22" s="23"/>
      <c r="P22" s="2">
        <v>5</v>
      </c>
      <c r="Q22" s="2">
        <v>4</v>
      </c>
      <c r="R22" s="14">
        <v>0</v>
      </c>
      <c r="S22" s="16">
        <v>0</v>
      </c>
      <c r="T22" s="16">
        <v>0</v>
      </c>
      <c r="U22" s="16">
        <v>0</v>
      </c>
      <c r="V22" s="14">
        <f t="shared" si="0"/>
        <v>0</v>
      </c>
      <c r="W22" s="16"/>
    </row>
    <row r="23" spans="1:23" x14ac:dyDescent="0.25">
      <c r="A23" s="2">
        <v>18</v>
      </c>
      <c r="B23" s="3" t="s">
        <v>46</v>
      </c>
      <c r="C23" s="2"/>
      <c r="D23" s="2"/>
      <c r="E23" s="2">
        <v>5</v>
      </c>
      <c r="F23" s="23"/>
      <c r="G23" s="2">
        <v>5</v>
      </c>
      <c r="H23" s="2">
        <v>3</v>
      </c>
      <c r="I23" s="2">
        <v>5</v>
      </c>
      <c r="J23" s="2">
        <v>5</v>
      </c>
      <c r="K23" s="2"/>
      <c r="L23" s="2"/>
      <c r="M23" s="2"/>
      <c r="N23" s="2"/>
      <c r="O23" s="23"/>
      <c r="P23" s="2">
        <v>5</v>
      </c>
      <c r="Q23" s="2">
        <v>5</v>
      </c>
      <c r="R23" s="14">
        <v>0</v>
      </c>
      <c r="S23" s="16">
        <v>0</v>
      </c>
      <c r="T23" s="16">
        <v>0</v>
      </c>
      <c r="U23" s="16">
        <v>0</v>
      </c>
      <c r="V23" s="14">
        <f t="shared" si="0"/>
        <v>0</v>
      </c>
      <c r="W23" s="16"/>
    </row>
    <row r="24" spans="1:23" x14ac:dyDescent="0.25">
      <c r="A24" s="2">
        <v>19</v>
      </c>
      <c r="B24" s="5" t="s">
        <v>47</v>
      </c>
      <c r="C24" s="2"/>
      <c r="D24" s="2"/>
      <c r="E24" s="2"/>
      <c r="F24" s="2">
        <v>5</v>
      </c>
      <c r="G24" s="23"/>
      <c r="H24" s="2" t="s">
        <v>81</v>
      </c>
      <c r="I24" s="2">
        <v>4</v>
      </c>
      <c r="J24" s="2">
        <v>5</v>
      </c>
      <c r="K24" s="2"/>
      <c r="L24" s="2"/>
      <c r="M24" s="2"/>
      <c r="N24" s="2"/>
      <c r="O24" s="23"/>
      <c r="P24" s="2">
        <v>4</v>
      </c>
      <c r="Q24" s="2">
        <v>5</v>
      </c>
      <c r="R24" s="14">
        <v>14</v>
      </c>
      <c r="S24" s="16">
        <v>10</v>
      </c>
      <c r="T24" s="16">
        <v>1</v>
      </c>
      <c r="U24" s="16">
        <v>0</v>
      </c>
      <c r="V24" s="14">
        <f t="shared" si="0"/>
        <v>25</v>
      </c>
      <c r="W24" s="16"/>
    </row>
    <row r="25" spans="1:23" x14ac:dyDescent="0.25">
      <c r="A25" s="2">
        <v>20</v>
      </c>
      <c r="B25" s="6" t="s">
        <v>48</v>
      </c>
      <c r="C25" s="2"/>
      <c r="D25" s="2"/>
      <c r="E25" s="2"/>
      <c r="F25" s="2">
        <v>4</v>
      </c>
      <c r="G25" s="23"/>
      <c r="H25" s="2">
        <v>5</v>
      </c>
      <c r="I25" s="2">
        <v>5</v>
      </c>
      <c r="J25" s="2">
        <v>5</v>
      </c>
      <c r="K25" s="2"/>
      <c r="L25" s="2"/>
      <c r="M25" s="2"/>
      <c r="N25" s="2"/>
      <c r="O25" s="23"/>
      <c r="P25" s="2">
        <v>5</v>
      </c>
      <c r="Q25" s="2">
        <v>5</v>
      </c>
      <c r="R25" s="14">
        <v>10</v>
      </c>
      <c r="S25" s="16">
        <v>2</v>
      </c>
      <c r="T25" s="16">
        <v>1</v>
      </c>
      <c r="U25" s="16">
        <v>0</v>
      </c>
      <c r="V25" s="14">
        <f t="shared" si="0"/>
        <v>13</v>
      </c>
      <c r="W25" s="16"/>
    </row>
    <row r="26" spans="1:23" x14ac:dyDescent="0.25">
      <c r="A26" s="2">
        <v>21</v>
      </c>
      <c r="B26" s="5" t="s">
        <v>49</v>
      </c>
      <c r="C26" s="2"/>
      <c r="D26" s="2"/>
      <c r="E26" s="2"/>
      <c r="F26" s="23"/>
      <c r="G26" s="2">
        <v>5</v>
      </c>
      <c r="H26" s="2">
        <v>4</v>
      </c>
      <c r="I26" s="2" t="s">
        <v>81</v>
      </c>
      <c r="J26" s="2" t="s">
        <v>81</v>
      </c>
      <c r="K26" s="2"/>
      <c r="L26" s="2"/>
      <c r="M26" s="2"/>
      <c r="N26" s="2"/>
      <c r="O26" s="23"/>
      <c r="P26" s="2">
        <v>5</v>
      </c>
      <c r="Q26" s="2">
        <v>4</v>
      </c>
      <c r="R26" s="14">
        <v>26</v>
      </c>
      <c r="S26" s="16">
        <v>4</v>
      </c>
      <c r="T26" s="16">
        <v>2</v>
      </c>
      <c r="U26" s="16">
        <v>0</v>
      </c>
      <c r="V26" s="14">
        <f t="shared" si="0"/>
        <v>32</v>
      </c>
      <c r="W26" s="16"/>
    </row>
    <row r="27" spans="1:23" x14ac:dyDescent="0.25">
      <c r="A27" s="2">
        <v>22</v>
      </c>
      <c r="B27" s="3" t="s">
        <v>50</v>
      </c>
      <c r="C27" s="2"/>
      <c r="D27" s="2"/>
      <c r="E27" s="2"/>
      <c r="F27" s="2">
        <v>5</v>
      </c>
      <c r="G27" s="23"/>
      <c r="H27" s="2" t="s">
        <v>82</v>
      </c>
      <c r="I27" s="2">
        <v>5</v>
      </c>
      <c r="J27" s="2">
        <v>5</v>
      </c>
      <c r="K27" s="2"/>
      <c r="L27" s="2"/>
      <c r="M27" s="2"/>
      <c r="N27" s="2"/>
      <c r="O27" s="23"/>
      <c r="P27" s="2">
        <v>5</v>
      </c>
      <c r="Q27" s="2">
        <v>5</v>
      </c>
      <c r="R27" s="14">
        <v>0</v>
      </c>
      <c r="S27" s="16">
        <v>2</v>
      </c>
      <c r="T27" s="16">
        <v>0</v>
      </c>
      <c r="U27" s="16">
        <v>0</v>
      </c>
      <c r="V27" s="14">
        <f t="shared" si="0"/>
        <v>2</v>
      </c>
      <c r="W27" s="16"/>
    </row>
    <row r="28" spans="1:23" x14ac:dyDescent="0.25">
      <c r="A28" s="2">
        <v>23</v>
      </c>
      <c r="B28" s="3" t="s">
        <v>51</v>
      </c>
      <c r="C28" s="2"/>
      <c r="D28" s="2"/>
      <c r="E28" s="2"/>
      <c r="F28" s="2">
        <v>5</v>
      </c>
      <c r="G28" s="23"/>
      <c r="H28" s="2">
        <v>4</v>
      </c>
      <c r="I28" s="2">
        <v>5</v>
      </c>
      <c r="J28" s="22" t="s">
        <v>81</v>
      </c>
      <c r="K28" s="2"/>
      <c r="L28" s="2"/>
      <c r="M28" s="2"/>
      <c r="N28" s="2"/>
      <c r="O28" s="23"/>
      <c r="P28" s="2">
        <v>5</v>
      </c>
      <c r="Q28" s="2">
        <v>4</v>
      </c>
      <c r="R28" s="14">
        <v>14</v>
      </c>
      <c r="S28" s="16">
        <v>4</v>
      </c>
      <c r="T28" s="16">
        <v>2</v>
      </c>
      <c r="U28" s="16">
        <v>0</v>
      </c>
      <c r="V28" s="14">
        <f t="shared" si="0"/>
        <v>20</v>
      </c>
      <c r="W28" s="16"/>
    </row>
    <row r="29" spans="1:23" x14ac:dyDescent="0.25">
      <c r="A29" s="2">
        <v>24</v>
      </c>
      <c r="B29" s="3" t="s">
        <v>52</v>
      </c>
      <c r="C29" s="2"/>
      <c r="D29" s="2"/>
      <c r="E29" s="2"/>
      <c r="F29" s="23"/>
      <c r="G29" s="2">
        <v>5</v>
      </c>
      <c r="H29" s="2">
        <v>5</v>
      </c>
      <c r="I29" s="2">
        <v>5</v>
      </c>
      <c r="J29" s="2">
        <v>5</v>
      </c>
      <c r="K29" s="2"/>
      <c r="L29" s="2"/>
      <c r="M29" s="2"/>
      <c r="N29" s="2"/>
      <c r="O29" s="23"/>
      <c r="P29" s="2">
        <v>5</v>
      </c>
      <c r="Q29" s="2">
        <v>4</v>
      </c>
      <c r="R29" s="14">
        <v>2</v>
      </c>
      <c r="S29" s="16">
        <v>0</v>
      </c>
      <c r="T29" s="16">
        <v>1</v>
      </c>
      <c r="U29" s="16">
        <v>0</v>
      </c>
      <c r="V29" s="14">
        <f t="shared" si="0"/>
        <v>3</v>
      </c>
      <c r="W29" s="16"/>
    </row>
    <row r="30" spans="1:23" x14ac:dyDescent="0.25">
      <c r="A30" s="2">
        <v>25</v>
      </c>
      <c r="B30" s="3" t="s">
        <v>53</v>
      </c>
      <c r="C30" s="2"/>
      <c r="D30" s="2"/>
      <c r="E30" s="2"/>
      <c r="F30" s="2">
        <v>4</v>
      </c>
      <c r="G30" s="23"/>
      <c r="H30" s="2">
        <v>5</v>
      </c>
      <c r="I30" s="2">
        <v>5</v>
      </c>
      <c r="J30" s="2">
        <v>5</v>
      </c>
      <c r="K30" s="2"/>
      <c r="L30" s="2"/>
      <c r="M30" s="2"/>
      <c r="N30" s="2"/>
      <c r="O30" s="23"/>
      <c r="P30" s="2">
        <v>5</v>
      </c>
      <c r="Q30" s="2">
        <v>5</v>
      </c>
      <c r="R30" s="14">
        <v>20</v>
      </c>
      <c r="S30" s="16">
        <v>4</v>
      </c>
      <c r="T30" s="16">
        <v>2</v>
      </c>
      <c r="U30" s="16">
        <v>0</v>
      </c>
      <c r="V30" s="14">
        <f t="shared" si="0"/>
        <v>26</v>
      </c>
      <c r="W30" s="16"/>
    </row>
    <row r="31" spans="1:23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6"/>
      <c r="T31" s="16"/>
      <c r="U31" s="16"/>
      <c r="V31" s="14">
        <f t="shared" si="0"/>
        <v>0</v>
      </c>
    </row>
    <row r="32" spans="1:23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6"/>
      <c r="T32" s="16"/>
      <c r="U32" s="16"/>
      <c r="V32" s="14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6"/>
      <c r="T33" s="16"/>
      <c r="U33" s="16"/>
      <c r="V33" s="14">
        <f t="shared" si="0"/>
        <v>0</v>
      </c>
    </row>
    <row r="34" spans="1:23" x14ac:dyDescent="0.25">
      <c r="A34" s="10"/>
      <c r="B34" s="24" t="s">
        <v>10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8"/>
      <c r="R34" s="8">
        <f>SUM(R6:R33)</f>
        <v>242</v>
      </c>
      <c r="S34" s="8">
        <f>SUM(S6:S33)</f>
        <v>116</v>
      </c>
      <c r="T34" s="8">
        <f t="shared" ref="T34:V34" si="1">SUM(T6:T33)</f>
        <v>19</v>
      </c>
      <c r="U34" s="8">
        <f t="shared" si="1"/>
        <v>0</v>
      </c>
      <c r="V34" s="8">
        <f t="shared" si="1"/>
        <v>377</v>
      </c>
      <c r="W34" s="17"/>
    </row>
    <row r="35" spans="1:23" x14ac:dyDescent="0.25">
      <c r="A35" s="9"/>
      <c r="B35" s="12"/>
      <c r="C35" s="12"/>
      <c r="D35" s="12"/>
      <c r="E35" s="12"/>
    </row>
    <row r="36" spans="1:23" x14ac:dyDescent="0.25">
      <c r="B36" s="1" t="s">
        <v>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5"/>
      <c r="S36" s="15"/>
      <c r="T36" s="15"/>
      <c r="U36" s="15"/>
      <c r="V36" s="15"/>
    </row>
    <row r="37" spans="1:23" x14ac:dyDescent="0.25">
      <c r="B37" s="1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/>
      <c r="S37" s="15"/>
      <c r="T37" s="15"/>
      <c r="U37" s="15"/>
      <c r="V37" s="15"/>
    </row>
    <row r="40" spans="1:23" x14ac:dyDescent="0.25">
      <c r="B40" s="1" t="s">
        <v>6</v>
      </c>
      <c r="C40" s="1" t="s">
        <v>44</v>
      </c>
    </row>
    <row r="41" spans="1:23" x14ac:dyDescent="0.25">
      <c r="B41" s="1" t="s">
        <v>7</v>
      </c>
      <c r="C41" s="1" t="s">
        <v>80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4" priority="3" operator="equal">
      <formula>"н/а"</formula>
    </cfRule>
  </conditionalFormatting>
  <conditionalFormatting sqref="C6:Q33">
    <cfRule type="cellIs" dxfId="3" priority="2" operator="equal">
      <formula>2</formula>
    </cfRule>
  </conditionalFormatting>
  <conditionalFormatting sqref="S6:S30">
    <cfRule type="cellIs" dxfId="0" priority="1" operator="between">
      <formula>0</formula>
      <formula>36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5" zoomScale="40" zoomScaleNormal="40" workbookViewId="0">
      <selection activeCell="C40" sqref="C40:C41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2" customWidth="1"/>
    <col min="20" max="20" width="6.5703125" style="12" customWidth="1"/>
    <col min="21" max="21" width="6.7109375" style="12" customWidth="1"/>
    <col min="22" max="16384" width="9.140625" style="12"/>
  </cols>
  <sheetData>
    <row r="1" spans="1:23" ht="67.5" customHeight="1" x14ac:dyDescent="0.25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18" customHeight="1" x14ac:dyDescent="0.25">
      <c r="A2" s="27" t="s">
        <v>0</v>
      </c>
      <c r="B2" s="27" t="s">
        <v>1</v>
      </c>
      <c r="C2" s="29" t="s">
        <v>11</v>
      </c>
      <c r="D2" s="35" t="s">
        <v>64</v>
      </c>
      <c r="E2" s="35" t="s">
        <v>66</v>
      </c>
      <c r="F2" s="35" t="s">
        <v>55</v>
      </c>
      <c r="G2" s="39" t="s">
        <v>56</v>
      </c>
      <c r="H2" s="39" t="s">
        <v>58</v>
      </c>
      <c r="I2" s="39" t="s">
        <v>60</v>
      </c>
      <c r="J2" s="39" t="s">
        <v>61</v>
      </c>
      <c r="K2" s="39" t="s">
        <v>62</v>
      </c>
      <c r="L2" s="39" t="s">
        <v>70</v>
      </c>
      <c r="M2" s="39" t="s">
        <v>63</v>
      </c>
      <c r="N2" s="39" t="s">
        <v>67</v>
      </c>
      <c r="O2" s="39" t="s">
        <v>68</v>
      </c>
      <c r="P2" s="39" t="s">
        <v>68</v>
      </c>
      <c r="Q2" s="39" t="s">
        <v>69</v>
      </c>
      <c r="R2" s="31" t="s">
        <v>2</v>
      </c>
      <c r="S2" s="31"/>
      <c r="T2" s="31"/>
      <c r="U2" s="31"/>
      <c r="V2" s="31"/>
    </row>
    <row r="3" spans="1:23" ht="19.5" customHeight="1" x14ac:dyDescent="0.25">
      <c r="A3" s="27"/>
      <c r="B3" s="27"/>
      <c r="C3" s="29"/>
      <c r="D3" s="36"/>
      <c r="E3" s="36"/>
      <c r="F3" s="36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27" t="s">
        <v>20</v>
      </c>
      <c r="S3" s="27"/>
      <c r="T3" s="27" t="s">
        <v>21</v>
      </c>
      <c r="U3" s="27"/>
      <c r="V3" s="32" t="s">
        <v>3</v>
      </c>
      <c r="W3" s="7"/>
    </row>
    <row r="4" spans="1:23" ht="225" customHeight="1" x14ac:dyDescent="0.25">
      <c r="A4" s="27"/>
      <c r="B4" s="27"/>
      <c r="C4" s="29"/>
      <c r="D4" s="37"/>
      <c r="E4" s="37"/>
      <c r="F4" s="37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28" t="s">
        <v>4</v>
      </c>
      <c r="S4" s="28" t="s">
        <v>5</v>
      </c>
      <c r="T4" s="28" t="s">
        <v>4</v>
      </c>
      <c r="U4" s="28" t="s">
        <v>5</v>
      </c>
      <c r="V4" s="33"/>
    </row>
    <row r="5" spans="1:23" ht="123.6" customHeight="1" x14ac:dyDescent="0.25">
      <c r="A5" s="27"/>
      <c r="B5" s="27"/>
      <c r="C5" s="11" t="s">
        <v>12</v>
      </c>
      <c r="D5" s="20" t="s">
        <v>65</v>
      </c>
      <c r="E5" s="20" t="s">
        <v>65</v>
      </c>
      <c r="F5" s="20" t="s">
        <v>54</v>
      </c>
      <c r="G5" s="21" t="s">
        <v>57</v>
      </c>
      <c r="H5" s="20" t="s">
        <v>59</v>
      </c>
      <c r="I5" s="20" t="s">
        <v>71</v>
      </c>
      <c r="J5" s="20" t="s">
        <v>72</v>
      </c>
      <c r="K5" s="20" t="s">
        <v>73</v>
      </c>
      <c r="L5" s="20" t="s">
        <v>65</v>
      </c>
      <c r="M5" s="20" t="s">
        <v>74</v>
      </c>
      <c r="N5" s="20" t="s">
        <v>75</v>
      </c>
      <c r="O5" s="20" t="s">
        <v>76</v>
      </c>
      <c r="P5" s="20" t="s">
        <v>77</v>
      </c>
      <c r="Q5" s="20" t="s">
        <v>78</v>
      </c>
      <c r="R5" s="28"/>
      <c r="S5" s="28"/>
      <c r="T5" s="28"/>
      <c r="U5" s="28"/>
      <c r="V5" s="34"/>
    </row>
    <row r="6" spans="1:23" x14ac:dyDescent="0.25">
      <c r="A6" s="2">
        <v>1</v>
      </c>
      <c r="B6" s="5" t="s">
        <v>29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/>
      <c r="S6" s="14"/>
      <c r="T6" s="16"/>
      <c r="U6" s="16"/>
      <c r="V6" s="14">
        <f>R6+S6+T6+U6</f>
        <v>0</v>
      </c>
    </row>
    <row r="7" spans="1:23" x14ac:dyDescent="0.25">
      <c r="A7" s="2">
        <v>2</v>
      </c>
      <c r="B7" s="5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/>
      <c r="S7" s="14"/>
      <c r="T7" s="16"/>
      <c r="U7" s="16"/>
      <c r="V7" s="14">
        <f t="shared" ref="V7:V33" si="0">R7+S7+T7+U7</f>
        <v>0</v>
      </c>
    </row>
    <row r="8" spans="1:23" x14ac:dyDescent="0.25">
      <c r="A8" s="2">
        <v>3</v>
      </c>
      <c r="B8" s="6" t="s">
        <v>31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/>
      <c r="S8" s="14"/>
      <c r="T8" s="16"/>
      <c r="U8" s="16"/>
      <c r="V8" s="14">
        <f t="shared" si="0"/>
        <v>0</v>
      </c>
    </row>
    <row r="9" spans="1:23" x14ac:dyDescent="0.25">
      <c r="A9" s="2">
        <v>4</v>
      </c>
      <c r="B9" s="4" t="s">
        <v>32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  <c r="S9" s="14"/>
      <c r="T9" s="16"/>
      <c r="U9" s="16"/>
      <c r="V9" s="14">
        <f t="shared" si="0"/>
        <v>0</v>
      </c>
    </row>
    <row r="10" spans="1:23" x14ac:dyDescent="0.25">
      <c r="A10" s="2">
        <v>5</v>
      </c>
      <c r="B10" s="4" t="s">
        <v>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4"/>
      <c r="S10" s="14"/>
      <c r="T10" s="16"/>
      <c r="U10" s="16"/>
      <c r="V10" s="14">
        <f t="shared" si="0"/>
        <v>0</v>
      </c>
    </row>
    <row r="11" spans="1:23" x14ac:dyDescent="0.25">
      <c r="A11" s="2">
        <v>6</v>
      </c>
      <c r="B11" s="4" t="s">
        <v>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S11" s="14"/>
      <c r="T11" s="16"/>
      <c r="U11" s="16"/>
      <c r="V11" s="14">
        <f t="shared" si="0"/>
        <v>0</v>
      </c>
    </row>
    <row r="12" spans="1:23" x14ac:dyDescent="0.25">
      <c r="A12" s="2">
        <v>7</v>
      </c>
      <c r="B12" s="4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/>
      <c r="S12" s="14"/>
      <c r="T12" s="16"/>
      <c r="U12" s="16"/>
      <c r="V12" s="14">
        <f t="shared" si="0"/>
        <v>0</v>
      </c>
    </row>
    <row r="13" spans="1:23" x14ac:dyDescent="0.25">
      <c r="A13" s="2">
        <v>8</v>
      </c>
      <c r="B13" s="4" t="s">
        <v>36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  <c r="S13" s="14"/>
      <c r="T13" s="16"/>
      <c r="U13" s="16"/>
      <c r="V13" s="14">
        <f t="shared" si="0"/>
        <v>0</v>
      </c>
    </row>
    <row r="14" spans="1:23" x14ac:dyDescent="0.25">
      <c r="A14" s="2">
        <v>9</v>
      </c>
      <c r="B14" s="4" t="s">
        <v>37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  <c r="S14" s="14"/>
      <c r="T14" s="16"/>
      <c r="U14" s="16"/>
      <c r="V14" s="14">
        <f t="shared" si="0"/>
        <v>0</v>
      </c>
    </row>
    <row r="15" spans="1:23" x14ac:dyDescent="0.25">
      <c r="A15" s="2">
        <v>10</v>
      </c>
      <c r="B15" s="4" t="s">
        <v>38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  <c r="S15" s="14"/>
      <c r="T15" s="16"/>
      <c r="U15" s="16"/>
      <c r="V15" s="14">
        <f t="shared" si="0"/>
        <v>0</v>
      </c>
    </row>
    <row r="16" spans="1:23" x14ac:dyDescent="0.25">
      <c r="A16" s="2">
        <v>11</v>
      </c>
      <c r="B16" s="4" t="s">
        <v>39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4"/>
      <c r="S16" s="14"/>
      <c r="T16" s="16"/>
      <c r="U16" s="16"/>
      <c r="V16" s="14">
        <f t="shared" si="0"/>
        <v>0</v>
      </c>
    </row>
    <row r="17" spans="1:22" x14ac:dyDescent="0.25">
      <c r="A17" s="2">
        <v>12</v>
      </c>
      <c r="B17" s="4" t="s">
        <v>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  <c r="S17" s="14"/>
      <c r="T17" s="16"/>
      <c r="U17" s="16"/>
      <c r="V17" s="14">
        <f t="shared" si="0"/>
        <v>0</v>
      </c>
    </row>
    <row r="18" spans="1:22" x14ac:dyDescent="0.25">
      <c r="A18" s="2">
        <v>13</v>
      </c>
      <c r="B18" s="3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"/>
      <c r="S18" s="14"/>
      <c r="T18" s="16"/>
      <c r="U18" s="16"/>
      <c r="V18" s="14">
        <f t="shared" si="0"/>
        <v>0</v>
      </c>
    </row>
    <row r="19" spans="1:22" x14ac:dyDescent="0.25">
      <c r="A19" s="2">
        <v>14</v>
      </c>
      <c r="B19" s="3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4"/>
      <c r="S19" s="14"/>
      <c r="T19" s="16"/>
      <c r="U19" s="16"/>
      <c r="V19" s="14">
        <f t="shared" si="0"/>
        <v>0</v>
      </c>
    </row>
    <row r="20" spans="1:22" x14ac:dyDescent="0.25">
      <c r="A20" s="2">
        <v>15</v>
      </c>
      <c r="B20" s="3" t="s">
        <v>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4"/>
      <c r="S20" s="14"/>
      <c r="T20" s="16"/>
      <c r="U20" s="16"/>
      <c r="V20" s="14">
        <f t="shared" si="0"/>
        <v>0</v>
      </c>
    </row>
    <row r="21" spans="1:22" x14ac:dyDescent="0.25">
      <c r="A21" s="2">
        <v>16</v>
      </c>
      <c r="B21" s="3" t="s">
        <v>44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/>
      <c r="S21" s="14"/>
      <c r="T21" s="16"/>
      <c r="U21" s="16"/>
      <c r="V21" s="14">
        <f t="shared" si="0"/>
        <v>0</v>
      </c>
    </row>
    <row r="22" spans="1:22" x14ac:dyDescent="0.25">
      <c r="A22" s="2">
        <v>17</v>
      </c>
      <c r="B22" s="3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4"/>
      <c r="S22" s="14"/>
      <c r="T22" s="16"/>
      <c r="U22" s="16"/>
      <c r="V22" s="14">
        <f t="shared" si="0"/>
        <v>0</v>
      </c>
    </row>
    <row r="23" spans="1:22" x14ac:dyDescent="0.25">
      <c r="A23" s="2">
        <v>18</v>
      </c>
      <c r="B23" s="3" t="s">
        <v>46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  <c r="S23" s="14"/>
      <c r="T23" s="16"/>
      <c r="U23" s="16"/>
      <c r="V23" s="14">
        <f t="shared" si="0"/>
        <v>0</v>
      </c>
    </row>
    <row r="24" spans="1:22" x14ac:dyDescent="0.25">
      <c r="A24" s="2">
        <v>19</v>
      </c>
      <c r="B24" s="5" t="s">
        <v>47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/>
      <c r="S24" s="14"/>
      <c r="T24" s="16"/>
      <c r="U24" s="16"/>
      <c r="V24" s="14">
        <f t="shared" si="0"/>
        <v>0</v>
      </c>
    </row>
    <row r="25" spans="1:22" x14ac:dyDescent="0.25">
      <c r="A25" s="2">
        <v>20</v>
      </c>
      <c r="B25" s="6" t="s">
        <v>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  <c r="S25" s="14"/>
      <c r="T25" s="16"/>
      <c r="U25" s="16"/>
      <c r="V25" s="14">
        <f t="shared" si="0"/>
        <v>0</v>
      </c>
    </row>
    <row r="26" spans="1:22" x14ac:dyDescent="0.25">
      <c r="A26" s="2">
        <v>21</v>
      </c>
      <c r="B26" s="5" t="s">
        <v>49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/>
      <c r="S26" s="14"/>
      <c r="T26" s="16"/>
      <c r="U26" s="16"/>
      <c r="V26" s="14">
        <f t="shared" si="0"/>
        <v>0</v>
      </c>
    </row>
    <row r="27" spans="1:22" x14ac:dyDescent="0.25">
      <c r="A27" s="2">
        <v>22</v>
      </c>
      <c r="B27" s="3" t="s">
        <v>50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/>
      <c r="S27" s="14"/>
      <c r="T27" s="16"/>
      <c r="U27" s="16"/>
      <c r="V27" s="14">
        <f t="shared" si="0"/>
        <v>0</v>
      </c>
    </row>
    <row r="28" spans="1:22" x14ac:dyDescent="0.25">
      <c r="A28" s="2">
        <v>23</v>
      </c>
      <c r="B28" s="3" t="s">
        <v>51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6"/>
      <c r="U28" s="16"/>
      <c r="V28" s="14">
        <f t="shared" si="0"/>
        <v>0</v>
      </c>
    </row>
    <row r="29" spans="1:22" x14ac:dyDescent="0.25">
      <c r="A29" s="2">
        <v>24</v>
      </c>
      <c r="B29" s="3" t="s">
        <v>52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/>
      <c r="S29" s="14"/>
      <c r="T29" s="16"/>
      <c r="U29" s="16"/>
      <c r="V29" s="14">
        <f t="shared" si="0"/>
        <v>0</v>
      </c>
    </row>
    <row r="30" spans="1:22" x14ac:dyDescent="0.25">
      <c r="A30" s="2">
        <v>25</v>
      </c>
      <c r="B30" s="3" t="s">
        <v>53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6"/>
      <c r="U30" s="16"/>
      <c r="V30" s="14">
        <f t="shared" si="0"/>
        <v>0</v>
      </c>
    </row>
    <row r="31" spans="1:22" ht="15.6" x14ac:dyDescent="0.3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4"/>
      <c r="T31" s="16"/>
      <c r="U31" s="16"/>
      <c r="V31" s="14">
        <f t="shared" si="0"/>
        <v>0</v>
      </c>
    </row>
    <row r="32" spans="1:22" ht="15.6" x14ac:dyDescent="0.3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4"/>
      <c r="T32" s="16"/>
      <c r="U32" s="16"/>
      <c r="V32" s="14">
        <f t="shared" si="0"/>
        <v>0</v>
      </c>
    </row>
    <row r="33" spans="1:23" ht="15.6" x14ac:dyDescent="0.3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4"/>
      <c r="T33" s="16"/>
      <c r="U33" s="16"/>
      <c r="V33" s="14">
        <f t="shared" si="0"/>
        <v>0</v>
      </c>
    </row>
    <row r="34" spans="1:23" x14ac:dyDescent="0.25">
      <c r="A34" s="10"/>
      <c r="B34" s="24" t="s">
        <v>10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8"/>
      <c r="R34" s="8">
        <f>SUM(R6:R33)</f>
        <v>0</v>
      </c>
      <c r="S34" s="8">
        <f>SUM(S6:S33)</f>
        <v>0</v>
      </c>
      <c r="T34" s="8">
        <f t="shared" ref="T34:V34" si="1">SUM(T6:T33)</f>
        <v>0</v>
      </c>
      <c r="U34" s="8">
        <f t="shared" si="1"/>
        <v>0</v>
      </c>
      <c r="V34" s="8">
        <f t="shared" si="1"/>
        <v>0</v>
      </c>
      <c r="W34" s="17"/>
    </row>
    <row r="35" spans="1:23" ht="15.6" x14ac:dyDescent="0.35">
      <c r="A35" s="9"/>
      <c r="B35" s="12"/>
      <c r="C35" s="12"/>
      <c r="D35" s="12"/>
      <c r="E35" s="12"/>
    </row>
    <row r="36" spans="1:23" x14ac:dyDescent="0.25">
      <c r="B36" s="1" t="s">
        <v>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5"/>
      <c r="S36" s="15"/>
      <c r="T36" s="15"/>
      <c r="U36" s="15"/>
      <c r="V36" s="15"/>
    </row>
    <row r="37" spans="1:23" x14ac:dyDescent="0.25">
      <c r="B37" s="1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/>
      <c r="S37" s="15"/>
      <c r="T37" s="15"/>
      <c r="U37" s="15"/>
      <c r="V37" s="15"/>
    </row>
    <row r="40" spans="1:23" x14ac:dyDescent="0.25">
      <c r="B40" s="1" t="s">
        <v>6</v>
      </c>
      <c r="C40" s="1" t="s">
        <v>44</v>
      </c>
    </row>
    <row r="41" spans="1:23" x14ac:dyDescent="0.25">
      <c r="B41" s="1" t="s">
        <v>7</v>
      </c>
      <c r="C41" s="1" t="s">
        <v>80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8" priority="2" operator="equal">
      <formula>"н/а"</formula>
    </cfRule>
  </conditionalFormatting>
  <conditionalFormatting sqref="C6:Q33">
    <cfRule type="cellIs" dxfId="7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6" zoomScale="40" zoomScaleNormal="40" workbookViewId="0">
      <selection activeCell="C38" sqref="C38:C39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2" customWidth="1"/>
    <col min="20" max="20" width="6.5703125" style="12" customWidth="1"/>
    <col min="21" max="21" width="6.7109375" style="12" customWidth="1"/>
    <col min="22" max="16384" width="9.140625" style="12"/>
  </cols>
  <sheetData>
    <row r="1" spans="1:23" ht="67.5" customHeight="1" x14ac:dyDescent="0.25">
      <c r="A1" s="42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3" ht="18" customHeight="1" x14ac:dyDescent="0.25">
      <c r="A2" s="27" t="s">
        <v>0</v>
      </c>
      <c r="B2" s="27" t="s">
        <v>1</v>
      </c>
      <c r="C2" s="29" t="s">
        <v>11</v>
      </c>
      <c r="D2" s="35" t="s">
        <v>64</v>
      </c>
      <c r="E2" s="35" t="s">
        <v>66</v>
      </c>
      <c r="F2" s="35" t="s">
        <v>55</v>
      </c>
      <c r="G2" s="39" t="s">
        <v>56</v>
      </c>
      <c r="H2" s="39" t="s">
        <v>58</v>
      </c>
      <c r="I2" s="39" t="s">
        <v>60</v>
      </c>
      <c r="J2" s="39" t="s">
        <v>61</v>
      </c>
      <c r="K2" s="39" t="s">
        <v>62</v>
      </c>
      <c r="L2" s="39" t="s">
        <v>70</v>
      </c>
      <c r="M2" s="39" t="s">
        <v>63</v>
      </c>
      <c r="N2" s="39" t="s">
        <v>67</v>
      </c>
      <c r="O2" s="39" t="s">
        <v>68</v>
      </c>
      <c r="P2" s="39" t="s">
        <v>68</v>
      </c>
      <c r="Q2" s="39" t="s">
        <v>69</v>
      </c>
      <c r="R2" s="31" t="s">
        <v>2</v>
      </c>
      <c r="S2" s="31"/>
      <c r="T2" s="31"/>
      <c r="U2" s="31"/>
      <c r="V2" s="31"/>
    </row>
    <row r="3" spans="1:23" ht="19.5" customHeight="1" x14ac:dyDescent="0.25">
      <c r="A3" s="27"/>
      <c r="B3" s="27"/>
      <c r="C3" s="29"/>
      <c r="D3" s="36"/>
      <c r="E3" s="36"/>
      <c r="F3" s="36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27" t="s">
        <v>20</v>
      </c>
      <c r="S3" s="27"/>
      <c r="T3" s="27" t="s">
        <v>21</v>
      </c>
      <c r="U3" s="27"/>
      <c r="V3" s="32" t="s">
        <v>3</v>
      </c>
      <c r="W3" s="7"/>
    </row>
    <row r="4" spans="1:23" ht="225" customHeight="1" x14ac:dyDescent="0.25">
      <c r="A4" s="27"/>
      <c r="B4" s="27"/>
      <c r="C4" s="29"/>
      <c r="D4" s="37"/>
      <c r="E4" s="37"/>
      <c r="F4" s="37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28" t="s">
        <v>4</v>
      </c>
      <c r="S4" s="28" t="s">
        <v>5</v>
      </c>
      <c r="T4" s="28" t="s">
        <v>4</v>
      </c>
      <c r="U4" s="28" t="s">
        <v>5</v>
      </c>
      <c r="V4" s="33"/>
    </row>
    <row r="5" spans="1:23" ht="123.6" customHeight="1" x14ac:dyDescent="0.25">
      <c r="A5" s="27"/>
      <c r="B5" s="27"/>
      <c r="C5" s="11" t="s">
        <v>12</v>
      </c>
      <c r="D5" s="20" t="s">
        <v>65</v>
      </c>
      <c r="E5" s="20" t="s">
        <v>65</v>
      </c>
      <c r="F5" s="20" t="s">
        <v>54</v>
      </c>
      <c r="G5" s="21" t="s">
        <v>57</v>
      </c>
      <c r="H5" s="20" t="s">
        <v>59</v>
      </c>
      <c r="I5" s="20" t="s">
        <v>71</v>
      </c>
      <c r="J5" s="20" t="s">
        <v>72</v>
      </c>
      <c r="K5" s="20" t="s">
        <v>73</v>
      </c>
      <c r="L5" s="20" t="s">
        <v>65</v>
      </c>
      <c r="M5" s="20" t="s">
        <v>74</v>
      </c>
      <c r="N5" s="20" t="s">
        <v>75</v>
      </c>
      <c r="O5" s="20" t="s">
        <v>76</v>
      </c>
      <c r="P5" s="20" t="s">
        <v>77</v>
      </c>
      <c r="Q5" s="20" t="s">
        <v>78</v>
      </c>
      <c r="R5" s="28"/>
      <c r="S5" s="28"/>
      <c r="T5" s="28"/>
      <c r="U5" s="28"/>
      <c r="V5" s="34"/>
    </row>
    <row r="6" spans="1:23" x14ac:dyDescent="0.25">
      <c r="A6" s="2">
        <v>1</v>
      </c>
      <c r="B6" s="5" t="s">
        <v>29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/>
      <c r="S6" s="14"/>
      <c r="T6" s="16"/>
      <c r="U6" s="16"/>
      <c r="V6" s="14">
        <f>R6+S6+T6+U6</f>
        <v>0</v>
      </c>
    </row>
    <row r="7" spans="1:23" x14ac:dyDescent="0.25">
      <c r="A7" s="2">
        <v>2</v>
      </c>
      <c r="B7" s="5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/>
      <c r="S7" s="14"/>
      <c r="T7" s="16"/>
      <c r="U7" s="16"/>
      <c r="V7" s="14">
        <f t="shared" ref="V7:V33" si="0">R7+S7+T7+U7</f>
        <v>0</v>
      </c>
    </row>
    <row r="8" spans="1:23" x14ac:dyDescent="0.25">
      <c r="A8" s="2">
        <v>3</v>
      </c>
      <c r="B8" s="6" t="s">
        <v>31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/>
      <c r="S8" s="14"/>
      <c r="T8" s="16"/>
      <c r="U8" s="16"/>
      <c r="V8" s="14">
        <f t="shared" si="0"/>
        <v>0</v>
      </c>
    </row>
    <row r="9" spans="1:23" x14ac:dyDescent="0.25">
      <c r="A9" s="2">
        <v>4</v>
      </c>
      <c r="B9" s="4" t="s">
        <v>32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  <c r="S9" s="14"/>
      <c r="T9" s="16"/>
      <c r="U9" s="16"/>
      <c r="V9" s="14">
        <f t="shared" si="0"/>
        <v>0</v>
      </c>
    </row>
    <row r="10" spans="1:23" x14ac:dyDescent="0.25">
      <c r="A10" s="2">
        <v>5</v>
      </c>
      <c r="B10" s="4" t="s">
        <v>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4"/>
      <c r="S10" s="14"/>
      <c r="T10" s="16"/>
      <c r="U10" s="16"/>
      <c r="V10" s="14">
        <f t="shared" si="0"/>
        <v>0</v>
      </c>
    </row>
    <row r="11" spans="1:23" x14ac:dyDescent="0.25">
      <c r="A11" s="2">
        <v>6</v>
      </c>
      <c r="B11" s="4" t="s">
        <v>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S11" s="14"/>
      <c r="T11" s="16"/>
      <c r="U11" s="16"/>
      <c r="V11" s="14">
        <f t="shared" si="0"/>
        <v>0</v>
      </c>
    </row>
    <row r="12" spans="1:23" x14ac:dyDescent="0.25">
      <c r="A12" s="2">
        <v>7</v>
      </c>
      <c r="B12" s="4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/>
      <c r="S12" s="14"/>
      <c r="T12" s="16"/>
      <c r="U12" s="16"/>
      <c r="V12" s="14">
        <f t="shared" si="0"/>
        <v>0</v>
      </c>
    </row>
    <row r="13" spans="1:23" x14ac:dyDescent="0.25">
      <c r="A13" s="2">
        <v>8</v>
      </c>
      <c r="B13" s="4" t="s">
        <v>36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  <c r="S13" s="14"/>
      <c r="T13" s="16"/>
      <c r="U13" s="16"/>
      <c r="V13" s="14">
        <f t="shared" si="0"/>
        <v>0</v>
      </c>
    </row>
    <row r="14" spans="1:23" x14ac:dyDescent="0.25">
      <c r="A14" s="2">
        <v>9</v>
      </c>
      <c r="B14" s="4" t="s">
        <v>37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  <c r="S14" s="14"/>
      <c r="T14" s="16"/>
      <c r="U14" s="16"/>
      <c r="V14" s="14">
        <f t="shared" si="0"/>
        <v>0</v>
      </c>
    </row>
    <row r="15" spans="1:23" x14ac:dyDescent="0.25">
      <c r="A15" s="2">
        <v>10</v>
      </c>
      <c r="B15" s="4" t="s">
        <v>38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  <c r="S15" s="14"/>
      <c r="T15" s="16"/>
      <c r="U15" s="16"/>
      <c r="V15" s="14">
        <f t="shared" si="0"/>
        <v>0</v>
      </c>
    </row>
    <row r="16" spans="1:23" x14ac:dyDescent="0.25">
      <c r="A16" s="2">
        <v>11</v>
      </c>
      <c r="B16" s="4" t="s">
        <v>39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4"/>
      <c r="S16" s="14"/>
      <c r="T16" s="16"/>
      <c r="U16" s="16"/>
      <c r="V16" s="14">
        <f t="shared" si="0"/>
        <v>0</v>
      </c>
    </row>
    <row r="17" spans="1:22" x14ac:dyDescent="0.25">
      <c r="A17" s="2">
        <v>12</v>
      </c>
      <c r="B17" s="4" t="s">
        <v>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  <c r="S17" s="14"/>
      <c r="T17" s="16"/>
      <c r="U17" s="16"/>
      <c r="V17" s="14">
        <f t="shared" si="0"/>
        <v>0</v>
      </c>
    </row>
    <row r="18" spans="1:22" x14ac:dyDescent="0.25">
      <c r="A18" s="2">
        <v>13</v>
      </c>
      <c r="B18" s="3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"/>
      <c r="S18" s="14"/>
      <c r="T18" s="16"/>
      <c r="U18" s="16"/>
      <c r="V18" s="14">
        <f t="shared" si="0"/>
        <v>0</v>
      </c>
    </row>
    <row r="19" spans="1:22" x14ac:dyDescent="0.25">
      <c r="A19" s="2">
        <v>14</v>
      </c>
      <c r="B19" s="3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4"/>
      <c r="S19" s="14"/>
      <c r="T19" s="16"/>
      <c r="U19" s="16"/>
      <c r="V19" s="14">
        <f t="shared" si="0"/>
        <v>0</v>
      </c>
    </row>
    <row r="20" spans="1:22" x14ac:dyDescent="0.25">
      <c r="A20" s="2">
        <v>15</v>
      </c>
      <c r="B20" s="3" t="s">
        <v>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4"/>
      <c r="S20" s="14"/>
      <c r="T20" s="16"/>
      <c r="U20" s="16"/>
      <c r="V20" s="14">
        <f t="shared" si="0"/>
        <v>0</v>
      </c>
    </row>
    <row r="21" spans="1:22" x14ac:dyDescent="0.25">
      <c r="A21" s="2">
        <v>16</v>
      </c>
      <c r="B21" s="3" t="s">
        <v>44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/>
      <c r="S21" s="14"/>
      <c r="T21" s="16"/>
      <c r="U21" s="16"/>
      <c r="V21" s="14">
        <f t="shared" si="0"/>
        <v>0</v>
      </c>
    </row>
    <row r="22" spans="1:22" x14ac:dyDescent="0.25">
      <c r="A22" s="2">
        <v>17</v>
      </c>
      <c r="B22" s="3" t="s">
        <v>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4"/>
      <c r="S22" s="14"/>
      <c r="T22" s="16"/>
      <c r="U22" s="16"/>
      <c r="V22" s="14">
        <f t="shared" si="0"/>
        <v>0</v>
      </c>
    </row>
    <row r="23" spans="1:22" x14ac:dyDescent="0.25">
      <c r="A23" s="2">
        <v>18</v>
      </c>
      <c r="B23" s="3" t="s">
        <v>46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  <c r="S23" s="14"/>
      <c r="T23" s="16"/>
      <c r="U23" s="16"/>
      <c r="V23" s="14">
        <f t="shared" si="0"/>
        <v>0</v>
      </c>
    </row>
    <row r="24" spans="1:22" x14ac:dyDescent="0.25">
      <c r="A24" s="2">
        <v>19</v>
      </c>
      <c r="B24" s="5" t="s">
        <v>47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/>
      <c r="S24" s="14"/>
      <c r="T24" s="16"/>
      <c r="U24" s="16"/>
      <c r="V24" s="14">
        <f t="shared" si="0"/>
        <v>0</v>
      </c>
    </row>
    <row r="25" spans="1:22" x14ac:dyDescent="0.25">
      <c r="A25" s="2">
        <v>20</v>
      </c>
      <c r="B25" s="6" t="s">
        <v>48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  <c r="S25" s="14"/>
      <c r="T25" s="16"/>
      <c r="U25" s="16"/>
      <c r="V25" s="14">
        <f t="shared" si="0"/>
        <v>0</v>
      </c>
    </row>
    <row r="26" spans="1:22" x14ac:dyDescent="0.25">
      <c r="A26" s="2">
        <v>21</v>
      </c>
      <c r="B26" s="5" t="s">
        <v>49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/>
      <c r="S26" s="14"/>
      <c r="T26" s="16"/>
      <c r="U26" s="16"/>
      <c r="V26" s="14">
        <f t="shared" si="0"/>
        <v>0</v>
      </c>
    </row>
    <row r="27" spans="1:22" x14ac:dyDescent="0.25">
      <c r="A27" s="2">
        <v>22</v>
      </c>
      <c r="B27" s="3" t="s">
        <v>50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/>
      <c r="S27" s="14"/>
      <c r="T27" s="16"/>
      <c r="U27" s="16"/>
      <c r="V27" s="14">
        <f t="shared" si="0"/>
        <v>0</v>
      </c>
    </row>
    <row r="28" spans="1:22" x14ac:dyDescent="0.25">
      <c r="A28" s="2">
        <v>23</v>
      </c>
      <c r="B28" s="3" t="s">
        <v>51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6"/>
      <c r="U28" s="16"/>
      <c r="V28" s="14">
        <f t="shared" si="0"/>
        <v>0</v>
      </c>
    </row>
    <row r="29" spans="1:22" x14ac:dyDescent="0.25">
      <c r="A29" s="2">
        <v>24</v>
      </c>
      <c r="B29" s="3" t="s">
        <v>52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/>
      <c r="S29" s="14"/>
      <c r="T29" s="16"/>
      <c r="U29" s="16"/>
      <c r="V29" s="14">
        <f t="shared" si="0"/>
        <v>0</v>
      </c>
    </row>
    <row r="30" spans="1:22" x14ac:dyDescent="0.25">
      <c r="A30" s="2">
        <v>25</v>
      </c>
      <c r="B30" s="3" t="s">
        <v>53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6"/>
      <c r="U30" s="16"/>
      <c r="V30" s="14">
        <f t="shared" si="0"/>
        <v>0</v>
      </c>
    </row>
    <row r="31" spans="1:22" ht="15.6" x14ac:dyDescent="0.3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4"/>
      <c r="T31" s="16"/>
      <c r="U31" s="16"/>
      <c r="V31" s="14">
        <f t="shared" si="0"/>
        <v>0</v>
      </c>
    </row>
    <row r="32" spans="1:22" ht="15.6" x14ac:dyDescent="0.3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4"/>
      <c r="T32" s="16"/>
      <c r="U32" s="16"/>
      <c r="V32" s="14">
        <f t="shared" si="0"/>
        <v>0</v>
      </c>
    </row>
    <row r="33" spans="1:23" ht="15.6" x14ac:dyDescent="0.3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4"/>
      <c r="T33" s="16"/>
      <c r="U33" s="16"/>
      <c r="V33" s="14">
        <f t="shared" si="0"/>
        <v>0</v>
      </c>
    </row>
    <row r="34" spans="1:23" x14ac:dyDescent="0.25">
      <c r="A34" s="10"/>
      <c r="B34" s="24" t="s">
        <v>10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38"/>
      <c r="R34" s="8">
        <f>SUM(R6:R33)</f>
        <v>0</v>
      </c>
      <c r="S34" s="8">
        <f>SUM(S6:S33)</f>
        <v>0</v>
      </c>
      <c r="T34" s="8">
        <f t="shared" ref="T34:V34" si="1">SUM(T6:T33)</f>
        <v>0</v>
      </c>
      <c r="U34" s="8">
        <f t="shared" si="1"/>
        <v>0</v>
      </c>
      <c r="V34" s="8">
        <f t="shared" si="1"/>
        <v>0</v>
      </c>
      <c r="W34" s="17"/>
    </row>
    <row r="35" spans="1:23" ht="15.6" x14ac:dyDescent="0.35">
      <c r="A35" s="9"/>
      <c r="B35" s="12"/>
      <c r="C35" s="12"/>
      <c r="D35" s="12"/>
      <c r="E35" s="12"/>
    </row>
    <row r="38" spans="1:23" x14ac:dyDescent="0.25">
      <c r="B38" s="1" t="s">
        <v>6</v>
      </c>
      <c r="C38" s="1" t="s">
        <v>44</v>
      </c>
    </row>
    <row r="39" spans="1:23" x14ac:dyDescent="0.25">
      <c r="B39" s="1" t="s">
        <v>7</v>
      </c>
      <c r="C39" s="1" t="s">
        <v>80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6" priority="2" operator="equal">
      <formula>"н/а"</formula>
    </cfRule>
  </conditionalFormatting>
  <conditionalFormatting sqref="C6:Q33">
    <cfRule type="cellIs" dxfId="5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2016-10-03T11:14:29Z</cp:lastPrinted>
  <dcterms:created xsi:type="dcterms:W3CDTF">2012-11-06T07:21:09Z</dcterms:created>
  <dcterms:modified xsi:type="dcterms:W3CDTF">2023-03-09T03:35:57Z</dcterms:modified>
</cp:coreProperties>
</file>