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 firstSheet="1" activeTab="1"/>
  </bookViews>
  <sheets>
    <sheet name="Инструкция" sheetId="4" r:id="rId1"/>
    <sheet name="КТ январь" sheetId="1" r:id="rId2"/>
    <sheet name="КТ февраль" sheetId="2" r:id="rId3"/>
    <sheet name="КТ март" sheetId="3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" l="1"/>
  <c r="Q37" i="1"/>
  <c r="C36" i="1"/>
  <c r="D36" i="1"/>
  <c r="E36" i="1"/>
  <c r="C37" i="1"/>
  <c r="D37" i="1"/>
  <c r="E37" i="1"/>
  <c r="G36" i="1"/>
  <c r="H36" i="1"/>
  <c r="I36" i="1"/>
  <c r="J36" i="1"/>
  <c r="K36" i="1"/>
  <c r="L36" i="1"/>
  <c r="M36" i="1"/>
  <c r="N36" i="1"/>
  <c r="O36" i="1"/>
  <c r="P36" i="1"/>
  <c r="G37" i="1"/>
  <c r="H37" i="1"/>
  <c r="I37" i="1"/>
  <c r="J37" i="1"/>
  <c r="K37" i="1"/>
  <c r="L37" i="1"/>
  <c r="M37" i="1"/>
  <c r="N37" i="1"/>
  <c r="O37" i="1"/>
  <c r="P37" i="1"/>
  <c r="F37" i="1"/>
  <c r="F36" i="1"/>
  <c r="V6" i="1" l="1"/>
  <c r="U34" i="6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34" i="3" s="1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  <c r="T34" i="1"/>
  <c r="U34" i="1"/>
  <c r="S34" i="1"/>
  <c r="R34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4" i="6" l="1"/>
</calcChain>
</file>

<file path=xl/sharedStrings.xml><?xml version="1.0" encoding="utf-8"?>
<sst xmlns="http://schemas.openxmlformats.org/spreadsheetml/2006/main" count="147" uniqueCount="66">
  <si>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</si>
  <si>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</si>
  <si>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</si>
  <si>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</si>
  <si>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</si>
  <si>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</si>
  <si>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</si>
  <si>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</si>
  <si>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</si>
  <si>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</si>
  <si>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b/>
        <sz val="12"/>
        <color theme="1"/>
        <rFont val="Times New Roman"/>
        <family val="1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</si>
  <si>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№ п/п</t>
  </si>
  <si>
    <t>Ф.И.О.</t>
  </si>
  <si>
    <t>Наименование предмета</t>
  </si>
  <si>
    <t>РЯ и КР</t>
  </si>
  <si>
    <t>Иностранный язык</t>
  </si>
  <si>
    <t>Физическая культура</t>
  </si>
  <si>
    <t>Правовые основы ПД</t>
  </si>
  <si>
    <t>Охрана труда</t>
  </si>
  <si>
    <t>БЖД</t>
  </si>
  <si>
    <t>Вычислительная техника</t>
  </si>
  <si>
    <t>МДК 01.02</t>
  </si>
  <si>
    <t>МДК 02.01</t>
  </si>
  <si>
    <t>МДК 04.01</t>
  </si>
  <si>
    <t>МДК 05.01</t>
  </si>
  <si>
    <t>Классный час</t>
  </si>
  <si>
    <t>Пропуски</t>
  </si>
  <si>
    <t>Занятия</t>
  </si>
  <si>
    <t>Клас.часы</t>
  </si>
  <si>
    <t>Всего</t>
  </si>
  <si>
    <t>Уваж.</t>
  </si>
  <si>
    <t>Неув.</t>
  </si>
  <si>
    <t>ФИО преподавателя</t>
  </si>
  <si>
    <t>Буянова О.Д.</t>
  </si>
  <si>
    <t>Глазырина А.В Суркова Е.В</t>
  </si>
  <si>
    <t>Квинт А.В</t>
  </si>
  <si>
    <t>Гейн К.А</t>
  </si>
  <si>
    <t>Максимова Г.А</t>
  </si>
  <si>
    <t>Харина Л.В</t>
  </si>
  <si>
    <t>Мальцев А.А</t>
  </si>
  <si>
    <t>Гордеева Н.В</t>
  </si>
  <si>
    <t>Тюркина Е.Д</t>
  </si>
  <si>
    <t>Медведчикова В.В</t>
  </si>
  <si>
    <t>Данько В.К.</t>
  </si>
  <si>
    <t>Кандыба В.М.</t>
  </si>
  <si>
    <t>Климов А.В.</t>
  </si>
  <si>
    <t>Кочергин Д.С</t>
  </si>
  <si>
    <t>Левашов Е.Д</t>
  </si>
  <si>
    <t>Лысов Д.А</t>
  </si>
  <si>
    <t>Лысов К.А</t>
  </si>
  <si>
    <t>Резера К.Р</t>
  </si>
  <si>
    <t>Синьков Д.О</t>
  </si>
  <si>
    <t>Чернета Д.О</t>
  </si>
  <si>
    <t>Чупин А.А</t>
  </si>
  <si>
    <t>Шевченко С.И</t>
  </si>
  <si>
    <t>Шелкович С.М</t>
  </si>
  <si>
    <t>Шимоненко Н.А</t>
  </si>
  <si>
    <t>Щепков А.В</t>
  </si>
  <si>
    <t>Итого</t>
  </si>
  <si>
    <t>Абсолютная успеваемость</t>
  </si>
  <si>
    <t>Качественная успеваемость</t>
  </si>
  <si>
    <t xml:space="preserve">Староста </t>
  </si>
  <si>
    <t>ФИО Чернета Дмитрий Олегович</t>
  </si>
  <si>
    <t>Кл.руководитель</t>
  </si>
  <si>
    <t>ФИО Медведчикова Виктория Владимировна</t>
  </si>
  <si>
    <t>ФИО написать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</si>
</sst>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2" borderId="1" xfId="8" applyFont="1" applyFill="1" applyBorder="1"/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6" fillId="2" borderId="0" xfId="8" applyFont="1" applyFill="1"/>
    <xf numFmtId="0" fontId="1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/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</cellXfs>
  <cellStyles count="19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 2" xfId="1"/>
    <cellStyle name="Обычный 3" xfId="5"/>
    <cellStyle name="Обычный 4" xfId="2"/>
    <cellStyle name="Обычный 5" xfId="3"/>
    <cellStyle name="Обычный 6" xfId="4"/>
    <cellStyle name="Обычный 7" xfId="6"/>
    <cellStyle name="Обычный 8" xfId="7"/>
    <cellStyle name="Обычный 9" xfId="8"/>
  </cellStyles>
  <dxfs count="1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3"/>
  </cols>
  <sheetData>
    <row r="1" spans="1:1" x14ac:dyDescent="0.25">
      <c r="A1" s="13" t="s">
        <v>0</v>
      </c>
    </row>
    <row r="2" spans="1:1" x14ac:dyDescent="0.25">
      <c r="A2" s="13" t="s">
        <v>1</v>
      </c>
    </row>
    <row r="3" spans="1:1" x14ac:dyDescent="0.25">
      <c r="A3" s="13" t="s">
        <v>2</v>
      </c>
    </row>
    <row r="4" spans="1:1" x14ac:dyDescent="0.25">
      <c r="A4" s="13" t="s">
        <v>3</v>
      </c>
    </row>
    <row r="5" spans="1:1" x14ac:dyDescent="0.25">
      <c r="A5" s="13" t="s">
        <v>4</v>
      </c>
    </row>
    <row r="6" spans="1:1" x14ac:dyDescent="0.25">
      <c r="A6" s="13" t="s">
        <v>5</v>
      </c>
    </row>
    <row r="7" spans="1:1" x14ac:dyDescent="0.25">
      <c r="A7" s="13" t="s">
        <v>6</v>
      </c>
    </row>
    <row r="8" spans="1:1" x14ac:dyDescent="0.25">
      <c r="A8" s="13" t="s">
        <v>7</v>
      </c>
    </row>
    <row r="9" spans="1:1" x14ac:dyDescent="0.25">
      <c r="A9" s="13" t="s">
        <v>8</v>
      </c>
    </row>
    <row r="10" spans="1:1" ht="18.75" x14ac:dyDescent="0.3">
      <c r="A10" s="1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4" zoomScale="85" zoomScaleNormal="85" workbookViewId="0">
      <selection activeCell="S6" sqref="S6:S22"/>
    </sheetView>
  </sheetViews>
  <sheetFormatPr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5703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3" ht="18" customHeight="1" x14ac:dyDescent="0.25">
      <c r="A2" s="25" t="s">
        <v>11</v>
      </c>
      <c r="B2" s="25" t="s">
        <v>12</v>
      </c>
      <c r="C2" s="20" t="s">
        <v>13</v>
      </c>
      <c r="D2" s="20" t="s">
        <v>14</v>
      </c>
      <c r="E2" s="20" t="s">
        <v>15</v>
      </c>
      <c r="F2" s="20" t="s">
        <v>16</v>
      </c>
      <c r="G2" s="20" t="s">
        <v>17</v>
      </c>
      <c r="H2" s="20" t="s">
        <v>18</v>
      </c>
      <c r="I2" s="20" t="s">
        <v>19</v>
      </c>
      <c r="J2" s="20" t="s">
        <v>20</v>
      </c>
      <c r="K2" s="20" t="s">
        <v>21</v>
      </c>
      <c r="L2" s="20" t="s">
        <v>22</v>
      </c>
      <c r="M2" s="20" t="s">
        <v>23</v>
      </c>
      <c r="N2" s="20" t="s">
        <v>24</v>
      </c>
      <c r="O2" s="20" t="s">
        <v>25</v>
      </c>
      <c r="P2" s="20"/>
      <c r="Q2" s="20"/>
      <c r="R2" s="24" t="s">
        <v>26</v>
      </c>
      <c r="S2" s="24"/>
      <c r="T2" s="24"/>
      <c r="U2" s="24"/>
      <c r="V2" s="24"/>
    </row>
    <row r="3" spans="1:23" ht="19.5" customHeight="1" x14ac:dyDescent="0.25">
      <c r="A3" s="25"/>
      <c r="B3" s="2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5" t="s">
        <v>27</v>
      </c>
      <c r="S3" s="25"/>
      <c r="T3" s="25" t="s">
        <v>28</v>
      </c>
      <c r="U3" s="25"/>
      <c r="V3" s="26" t="s">
        <v>29</v>
      </c>
      <c r="W3" s="8"/>
    </row>
    <row r="4" spans="1:23" ht="225" customHeight="1" x14ac:dyDescent="0.25">
      <c r="A4" s="25"/>
      <c r="B4" s="2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 t="s">
        <v>30</v>
      </c>
      <c r="S4" s="23" t="s">
        <v>31</v>
      </c>
      <c r="T4" s="23" t="s">
        <v>30</v>
      </c>
      <c r="U4" s="23" t="s">
        <v>31</v>
      </c>
      <c r="V4" s="27"/>
    </row>
    <row r="5" spans="1:23" ht="123.6" customHeight="1" x14ac:dyDescent="0.25">
      <c r="A5" s="25"/>
      <c r="B5" s="25"/>
      <c r="C5" s="12" t="s">
        <v>32</v>
      </c>
      <c r="D5" s="19" t="s">
        <v>33</v>
      </c>
      <c r="E5" s="19" t="s">
        <v>34</v>
      </c>
      <c r="F5" s="19" t="s">
        <v>35</v>
      </c>
      <c r="G5" s="19" t="s">
        <v>36</v>
      </c>
      <c r="H5" s="19" t="s">
        <v>37</v>
      </c>
      <c r="I5" s="19" t="s">
        <v>38</v>
      </c>
      <c r="J5" s="19" t="s">
        <v>39</v>
      </c>
      <c r="K5" s="19" t="s">
        <v>40</v>
      </c>
      <c r="L5" s="19" t="s">
        <v>40</v>
      </c>
      <c r="M5" s="19" t="s">
        <v>41</v>
      </c>
      <c r="N5" s="19" t="s">
        <v>42</v>
      </c>
      <c r="O5" s="19" t="s">
        <v>42</v>
      </c>
      <c r="P5" s="19"/>
      <c r="Q5" s="19"/>
      <c r="R5" s="23"/>
      <c r="S5" s="23"/>
      <c r="T5" s="23"/>
      <c r="U5" s="23"/>
      <c r="V5" s="28"/>
    </row>
    <row r="6" spans="1:23" x14ac:dyDescent="0.25">
      <c r="A6" s="2">
        <v>1</v>
      </c>
      <c r="B6" s="3" t="s">
        <v>43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>
        <v>34</v>
      </c>
      <c r="T6" s="17"/>
      <c r="U6" s="17">
        <v>4</v>
      </c>
      <c r="V6" s="15">
        <f>R6+S6+T6+U6</f>
        <v>38</v>
      </c>
    </row>
    <row r="7" spans="1:23" x14ac:dyDescent="0.25">
      <c r="A7" s="2">
        <v>2</v>
      </c>
      <c r="B7" s="3" t="s">
        <v>44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>
        <v>20</v>
      </c>
      <c r="T7" s="17"/>
      <c r="U7" s="17"/>
      <c r="V7" s="15">
        <f t="shared" ref="V7:V33" si="0">R7+S7+T7+U7</f>
        <v>20</v>
      </c>
    </row>
    <row r="8" spans="1:23" x14ac:dyDescent="0.25">
      <c r="A8" s="2">
        <v>3</v>
      </c>
      <c r="B8" s="3" t="s">
        <v>45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>
        <v>72</v>
      </c>
      <c r="T8" s="17"/>
      <c r="U8" s="17">
        <v>4</v>
      </c>
      <c r="V8" s="15">
        <f t="shared" si="0"/>
        <v>76</v>
      </c>
    </row>
    <row r="9" spans="1:23" x14ac:dyDescent="0.25">
      <c r="A9" s="2">
        <v>4</v>
      </c>
      <c r="B9" s="3" t="s">
        <v>46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>
        <v>62</v>
      </c>
      <c r="T9" s="17"/>
      <c r="U9" s="17">
        <v>4</v>
      </c>
      <c r="V9" s="15">
        <f t="shared" si="0"/>
        <v>66</v>
      </c>
    </row>
    <row r="10" spans="1:23" x14ac:dyDescent="0.25">
      <c r="A10" s="2">
        <v>5</v>
      </c>
      <c r="B10" s="3" t="s">
        <v>47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>
        <v>30</v>
      </c>
      <c r="T10" s="17"/>
      <c r="U10" s="17">
        <v>2</v>
      </c>
      <c r="V10" s="15">
        <f t="shared" si="0"/>
        <v>32</v>
      </c>
    </row>
    <row r="11" spans="1:23" x14ac:dyDescent="0.25">
      <c r="A11" s="2">
        <v>6</v>
      </c>
      <c r="B11" s="3" t="s">
        <v>48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>
        <v>22</v>
      </c>
      <c r="T11" s="17"/>
      <c r="U11" s="17">
        <v>2</v>
      </c>
      <c r="V11" s="15">
        <f t="shared" si="0"/>
        <v>24</v>
      </c>
    </row>
    <row r="12" spans="1:23" x14ac:dyDescent="0.25">
      <c r="A12" s="2">
        <v>7</v>
      </c>
      <c r="B12" s="3" t="s">
        <v>49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>
        <v>38</v>
      </c>
      <c r="T12" s="17"/>
      <c r="U12" s="17">
        <v>2</v>
      </c>
      <c r="V12" s="15">
        <f t="shared" si="0"/>
        <v>40</v>
      </c>
    </row>
    <row r="13" spans="1:23" x14ac:dyDescent="0.25">
      <c r="A13" s="2">
        <v>8</v>
      </c>
      <c r="B13" s="3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>
        <v>8</v>
      </c>
      <c r="T13" s="17"/>
      <c r="U13" s="17">
        <v>2</v>
      </c>
      <c r="V13" s="15">
        <f t="shared" si="0"/>
        <v>10</v>
      </c>
    </row>
    <row r="14" spans="1:23" x14ac:dyDescent="0.25">
      <c r="A14" s="2">
        <v>9</v>
      </c>
      <c r="B14" s="3" t="s">
        <v>51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>
        <v>22</v>
      </c>
      <c r="T14" s="17"/>
      <c r="U14" s="17"/>
      <c r="V14" s="15">
        <f t="shared" si="0"/>
        <v>22</v>
      </c>
    </row>
    <row r="15" spans="1:23" x14ac:dyDescent="0.25">
      <c r="A15" s="2">
        <v>10</v>
      </c>
      <c r="B15" s="3" t="s">
        <v>52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x14ac:dyDescent="0.25">
      <c r="A16" s="2">
        <v>11</v>
      </c>
      <c r="B16" s="3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>
        <v>8</v>
      </c>
      <c r="T16" s="17"/>
      <c r="U16" s="17"/>
      <c r="V16" s="15">
        <f t="shared" si="0"/>
        <v>8</v>
      </c>
    </row>
    <row r="17" spans="1:22" x14ac:dyDescent="0.25">
      <c r="A17" s="2">
        <v>12</v>
      </c>
      <c r="B17" s="3" t="s">
        <v>54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>
        <v>40</v>
      </c>
      <c r="T17" s="17"/>
      <c r="U17" s="17">
        <v>4</v>
      </c>
      <c r="V17" s="15">
        <f t="shared" si="0"/>
        <v>44</v>
      </c>
    </row>
    <row r="18" spans="1:22" x14ac:dyDescent="0.25">
      <c r="A18" s="2">
        <v>13</v>
      </c>
      <c r="B18" s="3" t="s">
        <v>55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>
        <v>18</v>
      </c>
      <c r="T18" s="17"/>
      <c r="U18" s="17">
        <v>2</v>
      </c>
      <c r="V18" s="15">
        <f t="shared" si="0"/>
        <v>20</v>
      </c>
    </row>
    <row r="19" spans="1:22" x14ac:dyDescent="0.25">
      <c r="A19" s="2">
        <v>14</v>
      </c>
      <c r="B19" s="3" t="s">
        <v>56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>
        <v>10</v>
      </c>
      <c r="T19" s="17"/>
      <c r="U19" s="17"/>
      <c r="V19" s="15">
        <f t="shared" si="0"/>
        <v>10</v>
      </c>
    </row>
    <row r="20" spans="1:22" x14ac:dyDescent="0.25">
      <c r="A20" s="2">
        <v>15</v>
      </c>
      <c r="B20" s="6" t="s">
        <v>57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>
        <v>22</v>
      </c>
      <c r="T20" s="17"/>
      <c r="U20" s="17">
        <v>2</v>
      </c>
      <c r="V20" s="15">
        <f t="shared" si="0"/>
        <v>24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29" t="s">
        <v>58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9">
        <f>SUM(R6:R33)</f>
        <v>0</v>
      </c>
      <c r="S34" s="9">
        <f>SUM(S6:S33)</f>
        <v>406</v>
      </c>
      <c r="T34" s="9">
        <f t="shared" ref="T34:V34" si="1">SUM(T6:T33)</f>
        <v>0</v>
      </c>
      <c r="U34" s="9">
        <f t="shared" si="1"/>
        <v>28</v>
      </c>
      <c r="V34" s="9">
        <f t="shared" si="1"/>
        <v>434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59</v>
      </c>
      <c r="C36" s="6" t="e">
        <f t="shared" ref="C36:E36" si="2">(COUNTIF(C6:C33,3)*3+COUNTIF(C6:C33,4)*4+COUNTIF(C6:C33,5)*5)/COUNT(C6:C33)</f>
        <v>#DIV/0!</v>
      </c>
      <c r="D36" s="6" t="e">
        <f t="shared" si="2"/>
        <v>#DIV/0!</v>
      </c>
      <c r="E36" s="6" t="e">
        <f t="shared" si="2"/>
        <v>#DIV/0!</v>
      </c>
      <c r="F36" s="6" t="e">
        <f>(COUNTIF(F6:F33,3)*3+COUNTIF(F6:F33,4)*4+COUNTIF(F6:F33,5)*5)/COUNT(F6:F33)</f>
        <v>#DIV/0!</v>
      </c>
      <c r="G36" s="6" t="e">
        <f t="shared" ref="G36:Q36" si="3">(COUNTIF(G6:G33,3)*3+COUNTIF(G6:G33,4)*4+COUNTIF(G6:G33,5)*5)/COUNT(G6:G33)</f>
        <v>#DIV/0!</v>
      </c>
      <c r="H36" s="6" t="e">
        <f t="shared" si="3"/>
        <v>#DIV/0!</v>
      </c>
      <c r="I36" s="6" t="e">
        <f t="shared" si="3"/>
        <v>#DIV/0!</v>
      </c>
      <c r="J36" s="6" t="e">
        <f t="shared" si="3"/>
        <v>#DIV/0!</v>
      </c>
      <c r="K36" s="6" t="e">
        <f t="shared" si="3"/>
        <v>#DIV/0!</v>
      </c>
      <c r="L36" s="6" t="e">
        <f t="shared" si="3"/>
        <v>#DIV/0!</v>
      </c>
      <c r="M36" s="6" t="e">
        <f t="shared" si="3"/>
        <v>#DIV/0!</v>
      </c>
      <c r="N36" s="6" t="e">
        <f t="shared" si="3"/>
        <v>#DIV/0!</v>
      </c>
      <c r="O36" s="6" t="e">
        <f t="shared" si="3"/>
        <v>#DIV/0!</v>
      </c>
      <c r="P36" s="6" t="e">
        <f t="shared" si="3"/>
        <v>#DIV/0!</v>
      </c>
      <c r="Q36" s="1" t="e">
        <f t="shared" si="3"/>
        <v>#DIV/0!</v>
      </c>
    </row>
    <row r="37" spans="1:23" x14ac:dyDescent="0.25">
      <c r="B37" s="1" t="s">
        <v>60</v>
      </c>
      <c r="C37" s="6" t="e">
        <f t="shared" ref="C37:E37" si="4">(COUNTIF(C6:C33,4)*4+COUNTIF(C6:C33,5)*5)/COUNT(C6:C33)</f>
        <v>#DIV/0!</v>
      </c>
      <c r="D37" s="6" t="e">
        <f t="shared" si="4"/>
        <v>#DIV/0!</v>
      </c>
      <c r="E37" s="6" t="e">
        <f t="shared" si="4"/>
        <v>#DIV/0!</v>
      </c>
      <c r="F37" s="6" t="e">
        <f>(COUNTIF(F6:F33,4)*4+COUNTIF(F6:F33,5)*5)/COUNT(F6:F33)</f>
        <v>#DIV/0!</v>
      </c>
      <c r="G37" s="6" t="e">
        <f t="shared" ref="G37:Q37" si="5">(COUNTIF(G6:G33,4)*4+COUNTIF(G6:G33,5)*5)/COUNT(G6:G33)</f>
        <v>#DIV/0!</v>
      </c>
      <c r="H37" s="6" t="e">
        <f t="shared" si="5"/>
        <v>#DIV/0!</v>
      </c>
      <c r="I37" s="6" t="e">
        <f t="shared" si="5"/>
        <v>#DIV/0!</v>
      </c>
      <c r="J37" s="6" t="e">
        <f t="shared" si="5"/>
        <v>#DIV/0!</v>
      </c>
      <c r="K37" s="6" t="e">
        <f t="shared" si="5"/>
        <v>#DIV/0!</v>
      </c>
      <c r="L37" s="6" t="e">
        <f t="shared" si="5"/>
        <v>#DIV/0!</v>
      </c>
      <c r="M37" s="6" t="e">
        <f t="shared" si="5"/>
        <v>#DIV/0!</v>
      </c>
      <c r="N37" s="6" t="e">
        <f t="shared" si="5"/>
        <v>#DIV/0!</v>
      </c>
      <c r="O37" s="6" t="e">
        <f t="shared" si="5"/>
        <v>#DIV/0!</v>
      </c>
      <c r="P37" s="6" t="e">
        <f t="shared" si="5"/>
        <v>#DIV/0!</v>
      </c>
      <c r="Q37" s="1" t="e">
        <f t="shared" si="5"/>
        <v>#DIV/0!</v>
      </c>
    </row>
    <row r="40" spans="1:23" x14ac:dyDescent="0.25">
      <c r="B40" s="1" t="s">
        <v>61</v>
      </c>
      <c r="C40" s="1" t="s">
        <v>62</v>
      </c>
    </row>
    <row r="41" spans="1:23" x14ac:dyDescent="0.25">
      <c r="B41" s="1" t="s">
        <v>63</v>
      </c>
      <c r="C41" s="1" t="s">
        <v>64</v>
      </c>
    </row>
  </sheetData>
  <sortState ref="B5:B28">
    <sortCondition ref="B4"/>
  </sortState>
  <mergeCells count="27">
    <mergeCell ref="B34:Q34"/>
    <mergeCell ref="A1:S1"/>
    <mergeCell ref="R3:S3"/>
    <mergeCell ref="R4:R5"/>
    <mergeCell ref="S4:S5"/>
    <mergeCell ref="B2:B5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T4:T5"/>
    <mergeCell ref="R2:V2"/>
    <mergeCell ref="T3:U3"/>
    <mergeCell ref="U4:U5"/>
    <mergeCell ref="V3:V5"/>
    <mergeCell ref="Q2:Q4"/>
    <mergeCell ref="L2:L4"/>
    <mergeCell ref="M2:M4"/>
    <mergeCell ref="N2:N4"/>
    <mergeCell ref="O2:O4"/>
    <mergeCell ref="P2:P4"/>
  </mergeCells>
  <conditionalFormatting sqref="C6:Q27">
    <cfRule type="cellIs" dxfId="6" priority="4" operator="equal">
      <formula>"н/а"</formula>
    </cfRule>
  </conditionalFormatting>
  <conditionalFormatting sqref="C6:Q33">
    <cfRule type="cellIs" dxfId="5" priority="3" operator="equal">
      <formula>2</formula>
    </cfRule>
  </conditionalFormatting>
  <conditionalFormatting sqref="S6:S22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17" right="0.17" top="0.32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5703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3" ht="18" customHeight="1" x14ac:dyDescent="0.25">
      <c r="A2" s="25" t="s">
        <v>11</v>
      </c>
      <c r="B2" s="25" t="s">
        <v>12</v>
      </c>
      <c r="C2" s="33" t="s">
        <v>13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 t="s">
        <v>26</v>
      </c>
      <c r="S2" s="24"/>
      <c r="T2" s="24"/>
      <c r="U2" s="24"/>
      <c r="V2" s="24"/>
    </row>
    <row r="3" spans="1:23" ht="19.5" customHeight="1" x14ac:dyDescent="0.25">
      <c r="A3" s="25"/>
      <c r="B3" s="25"/>
      <c r="C3" s="3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 t="s">
        <v>27</v>
      </c>
      <c r="S3" s="25"/>
      <c r="T3" s="25" t="s">
        <v>28</v>
      </c>
      <c r="U3" s="25"/>
      <c r="V3" s="26" t="s">
        <v>29</v>
      </c>
      <c r="W3" s="8"/>
    </row>
    <row r="4" spans="1:23" ht="225" customHeight="1" x14ac:dyDescent="0.25">
      <c r="A4" s="25"/>
      <c r="B4" s="25"/>
      <c r="C4" s="3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3" t="s">
        <v>30</v>
      </c>
      <c r="S4" s="23" t="s">
        <v>31</v>
      </c>
      <c r="T4" s="23" t="s">
        <v>30</v>
      </c>
      <c r="U4" s="23" t="s">
        <v>31</v>
      </c>
      <c r="V4" s="27"/>
    </row>
    <row r="5" spans="1:23" ht="123.6" customHeight="1" x14ac:dyDescent="0.25">
      <c r="A5" s="25"/>
      <c r="B5" s="25"/>
      <c r="C5" s="12" t="s">
        <v>32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3"/>
      <c r="S5" s="23"/>
      <c r="T5" s="23"/>
      <c r="U5" s="23"/>
      <c r="V5" s="28"/>
    </row>
    <row r="6" spans="1:23" x14ac:dyDescent="0.25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x14ac:dyDescent="0.25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x14ac:dyDescent="0.25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x14ac:dyDescent="0.25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x14ac:dyDescent="0.25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x14ac:dyDescent="0.25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x14ac:dyDescent="0.25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x14ac:dyDescent="0.25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x14ac:dyDescent="0.25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x14ac:dyDescent="0.25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x14ac:dyDescent="0.25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29" t="s">
        <v>58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59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  <c r="S36" s="16"/>
      <c r="T36" s="16"/>
      <c r="U36" s="16"/>
      <c r="V36" s="16"/>
    </row>
    <row r="37" spans="1:23" x14ac:dyDescent="0.25">
      <c r="B37" s="1" t="s">
        <v>60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6"/>
      <c r="S37" s="16"/>
      <c r="T37" s="16"/>
      <c r="U37" s="16"/>
      <c r="V37" s="16"/>
    </row>
    <row r="40" spans="1:23" x14ac:dyDescent="0.25">
      <c r="B40" s="1" t="s">
        <v>61</v>
      </c>
      <c r="C40" s="1" t="s">
        <v>65</v>
      </c>
    </row>
    <row r="41" spans="1:23" x14ac:dyDescent="0.25">
      <c r="B41" s="1" t="s">
        <v>63</v>
      </c>
      <c r="C41" s="1" t="s">
        <v>65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6" priority="2" operator="equal">
      <formula>"н/а"</formula>
    </cfRule>
  </conditionalFormatting>
  <conditionalFormatting sqref="C6:Q33">
    <cfRule type="cellIs" dxfId="15" priority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5703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3" ht="18" customHeight="1" x14ac:dyDescent="0.25">
      <c r="A2" s="25" t="s">
        <v>11</v>
      </c>
      <c r="B2" s="25" t="s">
        <v>12</v>
      </c>
      <c r="C2" s="33" t="s">
        <v>13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 t="s">
        <v>26</v>
      </c>
      <c r="S2" s="24"/>
      <c r="T2" s="24"/>
      <c r="U2" s="24"/>
      <c r="V2" s="24"/>
    </row>
    <row r="3" spans="1:23" ht="19.5" customHeight="1" x14ac:dyDescent="0.25">
      <c r="A3" s="25"/>
      <c r="B3" s="25"/>
      <c r="C3" s="3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 t="s">
        <v>27</v>
      </c>
      <c r="S3" s="25"/>
      <c r="T3" s="25" t="s">
        <v>28</v>
      </c>
      <c r="U3" s="25"/>
      <c r="V3" s="26" t="s">
        <v>29</v>
      </c>
      <c r="W3" s="8"/>
    </row>
    <row r="4" spans="1:23" ht="225" customHeight="1" x14ac:dyDescent="0.25">
      <c r="A4" s="25"/>
      <c r="B4" s="25"/>
      <c r="C4" s="3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3" t="s">
        <v>30</v>
      </c>
      <c r="S4" s="23" t="s">
        <v>31</v>
      </c>
      <c r="T4" s="23" t="s">
        <v>30</v>
      </c>
      <c r="U4" s="23" t="s">
        <v>31</v>
      </c>
      <c r="V4" s="27"/>
    </row>
    <row r="5" spans="1:23" ht="123.6" customHeight="1" x14ac:dyDescent="0.25">
      <c r="A5" s="25"/>
      <c r="B5" s="25"/>
      <c r="C5" s="12" t="s">
        <v>32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3"/>
      <c r="S5" s="23"/>
      <c r="T5" s="23"/>
      <c r="U5" s="23"/>
      <c r="V5" s="28"/>
    </row>
    <row r="6" spans="1:23" x14ac:dyDescent="0.25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x14ac:dyDescent="0.25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x14ac:dyDescent="0.25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x14ac:dyDescent="0.25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x14ac:dyDescent="0.25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x14ac:dyDescent="0.25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x14ac:dyDescent="0.25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x14ac:dyDescent="0.25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x14ac:dyDescent="0.25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x14ac:dyDescent="0.25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x14ac:dyDescent="0.25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29" t="s">
        <v>58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59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  <c r="S36" s="16"/>
      <c r="T36" s="16"/>
      <c r="U36" s="16"/>
      <c r="V36" s="16"/>
    </row>
    <row r="37" spans="1:23" x14ac:dyDescent="0.25">
      <c r="B37" s="1" t="s">
        <v>60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6"/>
      <c r="S37" s="16"/>
      <c r="T37" s="16"/>
      <c r="U37" s="16"/>
      <c r="V37" s="16"/>
    </row>
    <row r="40" spans="1:23" x14ac:dyDescent="0.25">
      <c r="B40" s="1" t="s">
        <v>61</v>
      </c>
      <c r="C40" s="1" t="s">
        <v>65</v>
      </c>
    </row>
    <row r="41" spans="1:23" x14ac:dyDescent="0.25">
      <c r="B41" s="1" t="s">
        <v>63</v>
      </c>
      <c r="C41" s="1" t="s">
        <v>65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4" priority="2" operator="equal">
      <formula>"н/а"</formula>
    </cfRule>
  </conditionalFormatting>
  <conditionalFormatting sqref="C6:Q33">
    <cfRule type="cellIs" dxfId="13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5703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3" ht="18" customHeight="1" x14ac:dyDescent="0.25">
      <c r="A2" s="25" t="s">
        <v>11</v>
      </c>
      <c r="B2" s="25" t="s">
        <v>12</v>
      </c>
      <c r="C2" s="33" t="s">
        <v>13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 t="s">
        <v>26</v>
      </c>
      <c r="S2" s="24"/>
      <c r="T2" s="24"/>
      <c r="U2" s="24"/>
      <c r="V2" s="24"/>
    </row>
    <row r="3" spans="1:23" ht="19.5" customHeight="1" x14ac:dyDescent="0.25">
      <c r="A3" s="25"/>
      <c r="B3" s="25"/>
      <c r="C3" s="3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 t="s">
        <v>27</v>
      </c>
      <c r="S3" s="25"/>
      <c r="T3" s="25" t="s">
        <v>28</v>
      </c>
      <c r="U3" s="25"/>
      <c r="V3" s="26" t="s">
        <v>29</v>
      </c>
      <c r="W3" s="8"/>
    </row>
    <row r="4" spans="1:23" ht="225" customHeight="1" x14ac:dyDescent="0.25">
      <c r="A4" s="25"/>
      <c r="B4" s="25"/>
      <c r="C4" s="3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3" t="s">
        <v>30</v>
      </c>
      <c r="S4" s="23" t="s">
        <v>31</v>
      </c>
      <c r="T4" s="23" t="s">
        <v>30</v>
      </c>
      <c r="U4" s="23" t="s">
        <v>31</v>
      </c>
      <c r="V4" s="27"/>
    </row>
    <row r="5" spans="1:23" ht="123.6" customHeight="1" x14ac:dyDescent="0.25">
      <c r="A5" s="25"/>
      <c r="B5" s="25"/>
      <c r="C5" s="12" t="s">
        <v>32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3"/>
      <c r="S5" s="23"/>
      <c r="T5" s="23"/>
      <c r="U5" s="23"/>
      <c r="V5" s="28"/>
    </row>
    <row r="6" spans="1:23" x14ac:dyDescent="0.25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x14ac:dyDescent="0.25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x14ac:dyDescent="0.25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x14ac:dyDescent="0.25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x14ac:dyDescent="0.25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x14ac:dyDescent="0.25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x14ac:dyDescent="0.25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x14ac:dyDescent="0.25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x14ac:dyDescent="0.25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x14ac:dyDescent="0.25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x14ac:dyDescent="0.25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29" t="s">
        <v>58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6" spans="1:23" x14ac:dyDescent="0.25">
      <c r="B36" s="1" t="s">
        <v>59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6"/>
      <c r="S36" s="16"/>
      <c r="T36" s="16"/>
      <c r="U36" s="16"/>
      <c r="V36" s="16"/>
    </row>
    <row r="37" spans="1:23" x14ac:dyDescent="0.25">
      <c r="B37" s="1" t="s">
        <v>60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6"/>
      <c r="S37" s="16"/>
      <c r="T37" s="16"/>
      <c r="U37" s="16"/>
      <c r="V37" s="16"/>
    </row>
    <row r="40" spans="1:23" x14ac:dyDescent="0.25">
      <c r="B40" s="1" t="s">
        <v>61</v>
      </c>
      <c r="C40" s="1" t="s">
        <v>65</v>
      </c>
    </row>
    <row r="41" spans="1:23" x14ac:dyDescent="0.25">
      <c r="B41" s="1" t="s">
        <v>63</v>
      </c>
      <c r="C41" s="1" t="s">
        <v>65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2" priority="2" operator="equal">
      <formula>"н/а"</formula>
    </cfRule>
  </conditionalFormatting>
  <conditionalFormatting sqref="C6:Q33">
    <cfRule type="cellIs" dxfId="11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P45" sqref="P45"/>
    </sheetView>
  </sheetViews>
  <sheetFormatPr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13" customWidth="1"/>
    <col min="20" max="20" width="6.5703125" style="13" customWidth="1"/>
    <col min="21" max="21" width="6.7109375" style="13" customWidth="1"/>
    <col min="22" max="16384" width="9.140625" style="13"/>
  </cols>
  <sheetData>
    <row r="1" spans="1:23" ht="67.5" customHeight="1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3" ht="18" customHeight="1" x14ac:dyDescent="0.25">
      <c r="A2" s="25" t="s">
        <v>11</v>
      </c>
      <c r="B2" s="25" t="s">
        <v>12</v>
      </c>
      <c r="C2" s="33" t="s">
        <v>13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 t="s">
        <v>26</v>
      </c>
      <c r="S2" s="24"/>
      <c r="T2" s="24"/>
      <c r="U2" s="24"/>
      <c r="V2" s="24"/>
    </row>
    <row r="3" spans="1:23" ht="19.5" customHeight="1" x14ac:dyDescent="0.25">
      <c r="A3" s="25"/>
      <c r="B3" s="25"/>
      <c r="C3" s="3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 t="s">
        <v>27</v>
      </c>
      <c r="S3" s="25"/>
      <c r="T3" s="25" t="s">
        <v>28</v>
      </c>
      <c r="U3" s="25"/>
      <c r="V3" s="26" t="s">
        <v>29</v>
      </c>
      <c r="W3" s="8"/>
    </row>
    <row r="4" spans="1:23" ht="225" customHeight="1" x14ac:dyDescent="0.25">
      <c r="A4" s="25"/>
      <c r="B4" s="25"/>
      <c r="C4" s="3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3" t="s">
        <v>30</v>
      </c>
      <c r="S4" s="23" t="s">
        <v>31</v>
      </c>
      <c r="T4" s="23" t="s">
        <v>30</v>
      </c>
      <c r="U4" s="23" t="s">
        <v>31</v>
      </c>
      <c r="V4" s="27"/>
    </row>
    <row r="5" spans="1:23" ht="123.6" customHeight="1" x14ac:dyDescent="0.25">
      <c r="A5" s="25"/>
      <c r="B5" s="25"/>
      <c r="C5" s="12" t="s">
        <v>32</v>
      </c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23"/>
      <c r="S5" s="23"/>
      <c r="T5" s="23"/>
      <c r="U5" s="23"/>
      <c r="V5" s="28"/>
    </row>
    <row r="6" spans="1:23" x14ac:dyDescent="0.25">
      <c r="A6" s="2">
        <v>1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5"/>
      <c r="S6" s="15"/>
      <c r="T6" s="17"/>
      <c r="U6" s="17"/>
      <c r="V6" s="15">
        <f>R6+S6+T6+U6</f>
        <v>0</v>
      </c>
    </row>
    <row r="7" spans="1:23" x14ac:dyDescent="0.25">
      <c r="A7" s="2">
        <v>2</v>
      </c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5"/>
      <c r="S7" s="15"/>
      <c r="T7" s="17"/>
      <c r="U7" s="17"/>
      <c r="V7" s="15">
        <f t="shared" ref="V7:V33" si="0">R7+S7+T7+U7</f>
        <v>0</v>
      </c>
    </row>
    <row r="8" spans="1:23" x14ac:dyDescent="0.25">
      <c r="A8" s="2">
        <v>3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5"/>
      <c r="S8" s="15"/>
      <c r="T8" s="17"/>
      <c r="U8" s="17"/>
      <c r="V8" s="15">
        <f t="shared" si="0"/>
        <v>0</v>
      </c>
    </row>
    <row r="9" spans="1:23" x14ac:dyDescent="0.25">
      <c r="A9" s="2">
        <v>4</v>
      </c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5"/>
      <c r="T9" s="17"/>
      <c r="U9" s="17"/>
      <c r="V9" s="15">
        <f t="shared" si="0"/>
        <v>0</v>
      </c>
    </row>
    <row r="10" spans="1:23" x14ac:dyDescent="0.25">
      <c r="A10" s="2">
        <v>5</v>
      </c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5"/>
      <c r="S10" s="15"/>
      <c r="T10" s="17"/>
      <c r="U10" s="17"/>
      <c r="V10" s="15">
        <f t="shared" si="0"/>
        <v>0</v>
      </c>
    </row>
    <row r="11" spans="1:23" x14ac:dyDescent="0.25">
      <c r="A11" s="2">
        <v>6</v>
      </c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  <c r="T11" s="17"/>
      <c r="U11" s="17"/>
      <c r="V11" s="15">
        <f t="shared" si="0"/>
        <v>0</v>
      </c>
    </row>
    <row r="12" spans="1:23" x14ac:dyDescent="0.25">
      <c r="A12" s="2">
        <v>7</v>
      </c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5"/>
      <c r="S12" s="15"/>
      <c r="T12" s="17"/>
      <c r="U12" s="17"/>
      <c r="V12" s="15">
        <f t="shared" si="0"/>
        <v>0</v>
      </c>
    </row>
    <row r="13" spans="1:23" x14ac:dyDescent="0.25">
      <c r="A13" s="2">
        <v>8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5"/>
      <c r="S13" s="15"/>
      <c r="T13" s="17"/>
      <c r="U13" s="17"/>
      <c r="V13" s="15">
        <f t="shared" si="0"/>
        <v>0</v>
      </c>
    </row>
    <row r="14" spans="1:23" x14ac:dyDescent="0.25">
      <c r="A14" s="2">
        <v>9</v>
      </c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5"/>
      <c r="S14" s="15"/>
      <c r="T14" s="17"/>
      <c r="U14" s="17"/>
      <c r="V14" s="15">
        <f t="shared" si="0"/>
        <v>0</v>
      </c>
    </row>
    <row r="15" spans="1:23" x14ac:dyDescent="0.25">
      <c r="A15" s="2">
        <v>10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5"/>
      <c r="S15" s="15"/>
      <c r="T15" s="17"/>
      <c r="U15" s="17"/>
      <c r="V15" s="15">
        <f t="shared" si="0"/>
        <v>0</v>
      </c>
    </row>
    <row r="16" spans="1:23" x14ac:dyDescent="0.25">
      <c r="A16" s="2">
        <v>11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5"/>
      <c r="S16" s="15"/>
      <c r="T16" s="17"/>
      <c r="U16" s="17"/>
      <c r="V16" s="15">
        <f t="shared" si="0"/>
        <v>0</v>
      </c>
    </row>
    <row r="17" spans="1:22" x14ac:dyDescent="0.25">
      <c r="A17" s="2">
        <v>12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5"/>
      <c r="S17" s="15"/>
      <c r="T17" s="17"/>
      <c r="U17" s="17"/>
      <c r="V17" s="15">
        <f t="shared" si="0"/>
        <v>0</v>
      </c>
    </row>
    <row r="18" spans="1:22" x14ac:dyDescent="0.25">
      <c r="A18" s="2">
        <v>13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5"/>
      <c r="S18" s="15"/>
      <c r="T18" s="17"/>
      <c r="U18" s="17"/>
      <c r="V18" s="15">
        <f t="shared" si="0"/>
        <v>0</v>
      </c>
    </row>
    <row r="19" spans="1:22" x14ac:dyDescent="0.25">
      <c r="A19" s="2">
        <v>14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5"/>
      <c r="S19" s="15"/>
      <c r="T19" s="17"/>
      <c r="U19" s="17"/>
      <c r="V19" s="15">
        <f t="shared" si="0"/>
        <v>0</v>
      </c>
    </row>
    <row r="20" spans="1:22" x14ac:dyDescent="0.25">
      <c r="A20" s="2">
        <v>15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5"/>
      <c r="S20" s="15"/>
      <c r="T20" s="17"/>
      <c r="U20" s="17"/>
      <c r="V20" s="15">
        <f t="shared" si="0"/>
        <v>0</v>
      </c>
    </row>
    <row r="21" spans="1:22" x14ac:dyDescent="0.25">
      <c r="A21" s="2">
        <v>16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5"/>
      <c r="S21" s="15"/>
      <c r="T21" s="17"/>
      <c r="U21" s="17"/>
      <c r="V21" s="15">
        <f t="shared" si="0"/>
        <v>0</v>
      </c>
    </row>
    <row r="22" spans="1:22" x14ac:dyDescent="0.25">
      <c r="A22" s="2">
        <v>17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5"/>
      <c r="S22" s="15"/>
      <c r="T22" s="17"/>
      <c r="U22" s="17"/>
      <c r="V22" s="15">
        <f t="shared" si="0"/>
        <v>0</v>
      </c>
    </row>
    <row r="23" spans="1:22" x14ac:dyDescent="0.25">
      <c r="A23" s="2">
        <v>18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  <c r="T23" s="17"/>
      <c r="U23" s="17"/>
      <c r="V23" s="15">
        <f t="shared" si="0"/>
        <v>0</v>
      </c>
    </row>
    <row r="24" spans="1:22" x14ac:dyDescent="0.25">
      <c r="A24" s="2">
        <v>19</v>
      </c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17"/>
      <c r="U24" s="17"/>
      <c r="V24" s="15">
        <f t="shared" si="0"/>
        <v>0</v>
      </c>
    </row>
    <row r="25" spans="1:22" x14ac:dyDescent="0.25">
      <c r="A25" s="2">
        <v>20</v>
      </c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5"/>
      <c r="S25" s="15"/>
      <c r="T25" s="17"/>
      <c r="U25" s="17"/>
      <c r="V25" s="15">
        <f t="shared" si="0"/>
        <v>0</v>
      </c>
    </row>
    <row r="26" spans="1:22" x14ac:dyDescent="0.25">
      <c r="A26" s="2">
        <v>21</v>
      </c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5"/>
      <c r="S26" s="15"/>
      <c r="T26" s="17"/>
      <c r="U26" s="17"/>
      <c r="V26" s="15">
        <f t="shared" si="0"/>
        <v>0</v>
      </c>
    </row>
    <row r="27" spans="1:22" x14ac:dyDescent="0.25">
      <c r="A27" s="2">
        <v>22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5"/>
      <c r="S27" s="15"/>
      <c r="T27" s="17"/>
      <c r="U27" s="17"/>
      <c r="V27" s="15">
        <f t="shared" si="0"/>
        <v>0</v>
      </c>
    </row>
    <row r="28" spans="1:22" x14ac:dyDescent="0.25">
      <c r="A28" s="2">
        <v>23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5"/>
      <c r="S28" s="15"/>
      <c r="T28" s="17"/>
      <c r="U28" s="17"/>
      <c r="V28" s="15">
        <f t="shared" si="0"/>
        <v>0</v>
      </c>
    </row>
    <row r="29" spans="1:22" x14ac:dyDescent="0.25">
      <c r="A29" s="2">
        <v>24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5"/>
      <c r="T29" s="17"/>
      <c r="U29" s="17"/>
      <c r="V29" s="15">
        <f t="shared" si="0"/>
        <v>0</v>
      </c>
    </row>
    <row r="30" spans="1:22" x14ac:dyDescent="0.25">
      <c r="A30" s="2">
        <v>25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7"/>
      <c r="U30" s="17"/>
      <c r="V30" s="15">
        <f t="shared" si="0"/>
        <v>0</v>
      </c>
    </row>
    <row r="31" spans="1:22" x14ac:dyDescent="0.25">
      <c r="A31" s="2">
        <v>26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5"/>
      <c r="S31" s="15"/>
      <c r="T31" s="17"/>
      <c r="U31" s="17"/>
      <c r="V31" s="15">
        <f t="shared" si="0"/>
        <v>0</v>
      </c>
    </row>
    <row r="32" spans="1:22" x14ac:dyDescent="0.25">
      <c r="A32" s="2">
        <v>27</v>
      </c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5"/>
      <c r="S32" s="15"/>
      <c r="T32" s="17"/>
      <c r="U32" s="17"/>
      <c r="V32" s="15">
        <f t="shared" si="0"/>
        <v>0</v>
      </c>
    </row>
    <row r="33" spans="1:23" x14ac:dyDescent="0.25">
      <c r="A33" s="2">
        <v>28</v>
      </c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5"/>
      <c r="S33" s="15"/>
      <c r="T33" s="17"/>
      <c r="U33" s="17"/>
      <c r="V33" s="15">
        <f t="shared" si="0"/>
        <v>0</v>
      </c>
    </row>
    <row r="34" spans="1:23" x14ac:dyDescent="0.25">
      <c r="A34" s="11"/>
      <c r="B34" s="29" t="s">
        <v>58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9">
        <f>SUM(R6:R33)</f>
        <v>0</v>
      </c>
      <c r="S34" s="9">
        <f>SUM(S6:S33)</f>
        <v>0</v>
      </c>
      <c r="T34" s="9">
        <f t="shared" ref="T34:V34" si="1">SUM(T6:T33)</f>
        <v>0</v>
      </c>
      <c r="U34" s="9">
        <f t="shared" si="1"/>
        <v>0</v>
      </c>
      <c r="V34" s="9">
        <f t="shared" si="1"/>
        <v>0</v>
      </c>
      <c r="W34" s="18"/>
    </row>
    <row r="35" spans="1:23" x14ac:dyDescent="0.25">
      <c r="A35" s="10"/>
      <c r="B35" s="13"/>
      <c r="C35" s="13"/>
      <c r="D35" s="13"/>
      <c r="E35" s="13"/>
    </row>
    <row r="38" spans="1:23" x14ac:dyDescent="0.25">
      <c r="B38" s="1" t="s">
        <v>61</v>
      </c>
      <c r="C38" s="1" t="s">
        <v>65</v>
      </c>
    </row>
    <row r="39" spans="1:23" x14ac:dyDescent="0.25">
      <c r="B39" s="1" t="s">
        <v>63</v>
      </c>
      <c r="C39" s="1" t="s">
        <v>65</v>
      </c>
    </row>
  </sheetData>
  <mergeCells count="27">
    <mergeCell ref="O2:O4"/>
    <mergeCell ref="A1:S1"/>
    <mergeCell ref="A2:A5"/>
    <mergeCell ref="B2:B5"/>
    <mergeCell ref="C2:C4"/>
    <mergeCell ref="D2:D4"/>
    <mergeCell ref="E2:E4"/>
    <mergeCell ref="F2:F4"/>
    <mergeCell ref="G2:G4"/>
    <mergeCell ref="H2:H4"/>
    <mergeCell ref="I2:I4"/>
    <mergeCell ref="B34:Q34"/>
    <mergeCell ref="P2:P4"/>
    <mergeCell ref="Q2:Q4"/>
    <mergeCell ref="R2:V2"/>
    <mergeCell ref="R3:S3"/>
    <mergeCell ref="T3:U3"/>
    <mergeCell ref="V3:V5"/>
    <mergeCell ref="R4:R5"/>
    <mergeCell ref="S4:S5"/>
    <mergeCell ref="T4:T5"/>
    <mergeCell ref="U4:U5"/>
    <mergeCell ref="J2:J4"/>
    <mergeCell ref="K2:K4"/>
    <mergeCell ref="L2:L4"/>
    <mergeCell ref="M2:M4"/>
    <mergeCell ref="N2:N4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Manager/>
  <Company>Wolfish Lair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Пользователь Windows</cp:lastModifiedBy>
  <cp:revision/>
  <dcterms:created xsi:type="dcterms:W3CDTF">2012-11-06T07:21:09Z</dcterms:created>
  <dcterms:modified xsi:type="dcterms:W3CDTF">2023-03-09T04:28:26Z</dcterms:modified>
  <cp:category/>
  <cp:contentStatus/>
</cp:coreProperties>
</file>