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2"/>
  </bookViews>
  <sheets>
    <sheet name="Инструкция" sheetId="1" r:id="rId1"/>
    <sheet name="КТ январь" sheetId="2" r:id="rId2"/>
    <sheet name="КТ февраль" sheetId="3" r:id="rId3"/>
    <sheet name="КТ март" sheetId="4" r:id="rId4"/>
    <sheet name="КТ апрель" sheetId="5" r:id="rId5"/>
    <sheet name="КТ май" sheetId="6" r:id="rId6"/>
  </sheets>
  <definedNames>
    <definedName name="_xlnm.Print_Area" localSheetId="1">'КТ январь'!$A$1:$R$35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34" i="6" l="1"/>
  <c r="T34" i="6"/>
  <c r="S34" i="6"/>
  <c r="R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34" i="6" s="1"/>
  <c r="U34" i="5"/>
  <c r="T34" i="5"/>
  <c r="S34" i="5"/>
  <c r="R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34" i="5" s="1"/>
  <c r="U34" i="4"/>
  <c r="T34" i="4"/>
  <c r="S34" i="4"/>
  <c r="R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34" i="4" s="1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U34" i="3"/>
  <c r="T34" i="3"/>
  <c r="S34" i="3"/>
  <c r="R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34" i="3" s="1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T34" i="2"/>
  <c r="S34" i="2"/>
  <c r="R34" i="2"/>
  <c r="Q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34" i="2" s="1"/>
</calcChain>
</file>

<file path=xl/sharedStrings.xml><?xml version="1.0" encoding="utf-8"?>
<sst xmlns="http://schemas.openxmlformats.org/spreadsheetml/2006/main" count="221" uniqueCount="75">
  <si>
    <r>
      <rPr>
        <sz val="11"/>
        <color rgb="FF000000"/>
        <rFont val="Times New Roman"/>
        <family val="1"/>
        <charset val="204"/>
      </rPr>
      <t xml:space="preserve">Инструкция к заполнению </t>
    </r>
    <r>
      <rPr>
        <b/>
        <u/>
        <sz val="11"/>
        <color rgb="FFFF0000"/>
        <rFont val="Times New Roman"/>
        <family val="1"/>
        <charset val="204"/>
      </rPr>
      <t>СРОК СДАЧИ ДО 7 ЧИСЛА ЕЖЕМЕСЯЧНО</t>
    </r>
  </si>
  <si>
    <t>1. Файл назвать КТ номер группы - например КТ 216Р3</t>
  </si>
  <si>
    <t>2. Прописать месяц и номер группы</t>
  </si>
  <si>
    <t>3. Заполнить все предметы которые были изучены в текущем месяце</t>
  </si>
  <si>
    <t>4. Прописать ФИО преподавателя который ведет предмет (если есть деление на подгуппы то ФИО через запятую)</t>
  </si>
  <si>
    <t>5. Выставить все КТ которые были проставлены преподавателем в учебном журнале, если преподаватель ни чего не выставил оставить столбик пустой</t>
  </si>
  <si>
    <t>6. Посчитать пропуски каждого студента на учебных занятиях в часах (1 пара = 2 часа) с учетом справок о причине отсутствия</t>
  </si>
  <si>
    <t>7. Посчитать пропуски каждого студента на классных часах в часах (1 классный час  = 1 час) с учетом справок о причине отсутствия</t>
  </si>
  <si>
    <t>8. Под ведомостью написать ФИО старосты и классного руководителя</t>
  </si>
  <si>
    <r>
      <rPr>
        <b/>
        <sz val="14"/>
        <color rgb="FF000000"/>
        <rFont val="Times New Roman"/>
        <family val="1"/>
        <charset val="204"/>
      </rPr>
      <t xml:space="preserve">Ведомость отправить на электронную почту </t>
    </r>
    <r>
      <rPr>
        <b/>
        <sz val="14"/>
        <color rgb="FFFF0000"/>
        <rFont val="Times New Roman"/>
        <family val="1"/>
        <charset val="204"/>
      </rPr>
      <t xml:space="preserve">dot1@tpt.tom.ru или в </t>
    </r>
    <r>
      <rPr>
        <b/>
        <sz val="14"/>
        <rFont val="Times New Roman"/>
        <family val="1"/>
        <charset val="204"/>
      </rPr>
      <t>ВК Гейн Ксении Александровне</t>
    </r>
  </si>
  <si>
    <r>
      <rPr>
        <b/>
        <sz val="14"/>
        <color rgb="FF000000"/>
        <rFont val="Times New Roman"/>
        <family val="1"/>
        <charset val="204"/>
      </rPr>
      <t xml:space="preserve">ВЕДОМОСТЬ
</t>
    </r>
    <r>
      <rPr>
        <b/>
        <sz val="12"/>
        <color rgb="FF000000"/>
        <rFont val="Times New Roman"/>
        <family val="1"/>
        <charset val="204"/>
      </rPr>
      <t xml:space="preserve">УСПЕВАЕМОСТИ И ПОСЕЩАЕМОСТИ
ЗА </t>
    </r>
    <r>
      <rPr>
        <b/>
        <sz val="12"/>
        <color rgb="FFFF0000"/>
        <rFont val="Times New Roman"/>
        <family val="1"/>
        <charset val="204"/>
      </rPr>
      <t>(январь)</t>
    </r>
    <r>
      <rPr>
        <b/>
        <sz val="12"/>
        <color rgb="FF000000"/>
        <rFont val="Times New Roman"/>
        <family val="1"/>
        <charset val="204"/>
      </rPr>
      <t xml:space="preserve">  20</t>
    </r>
    <r>
      <rPr>
        <b/>
        <u/>
        <sz val="12"/>
        <color rgb="FF000000"/>
        <rFont val="Times New Roman"/>
        <family val="1"/>
        <charset val="204"/>
      </rPr>
      <t>22</t>
    </r>
    <r>
      <rPr>
        <b/>
        <sz val="12"/>
        <color rgb="FF000000"/>
        <rFont val="Times New Roman"/>
        <family val="1"/>
        <charset val="204"/>
      </rPr>
      <t>/20</t>
    </r>
    <r>
      <rPr>
        <b/>
        <u/>
        <sz val="12"/>
        <color rgb="FF000000"/>
        <rFont val="Times New Roman"/>
        <family val="1"/>
        <charset val="204"/>
      </rPr>
      <t>23</t>
    </r>
    <r>
      <rPr>
        <b/>
        <sz val="12"/>
        <color rgb="FF000000"/>
        <rFont val="Times New Roman"/>
        <family val="1"/>
        <charset val="204"/>
      </rPr>
      <t xml:space="preserve"> УЧЕБНОГО ГОДА ГРУППЫ №</t>
    </r>
    <r>
      <rPr>
        <b/>
        <sz val="12"/>
        <color rgb="FFFF0000"/>
        <rFont val="Times New Roman"/>
        <family val="1"/>
        <charset val="204"/>
      </rPr>
      <t>(130э)</t>
    </r>
  </si>
  <si>
    <t>№ п/п</t>
  </si>
  <si>
    <t>Ф.И.О.</t>
  </si>
  <si>
    <t>Костиков С.Н.</t>
  </si>
  <si>
    <t xml:space="preserve">Харина Л.В. </t>
  </si>
  <si>
    <t>Гейн К.А.</t>
  </si>
  <si>
    <t>Глазырина А.В./Григорьева И.В</t>
  </si>
  <si>
    <t>Семенюк М.В.</t>
  </si>
  <si>
    <t>Тюркина Е.Д.</t>
  </si>
  <si>
    <t>Буцыкин В.К.</t>
  </si>
  <si>
    <t>Мальцев А.А.</t>
  </si>
  <si>
    <t xml:space="preserve">Максимова О.В. </t>
  </si>
  <si>
    <t>Пропуски</t>
  </si>
  <si>
    <t>Занятия</t>
  </si>
  <si>
    <t>Клас.часы</t>
  </si>
  <si>
    <t>Всего</t>
  </si>
  <si>
    <t>Уваж.</t>
  </si>
  <si>
    <t>Неув.</t>
  </si>
  <si>
    <t>Эл. и Эл-мех Оборуд</t>
  </si>
  <si>
    <t>БЖД</t>
  </si>
  <si>
    <t>ПОПД</t>
  </si>
  <si>
    <t xml:space="preserve">\Иностранный язык </t>
  </si>
  <si>
    <t>Э/С отрасли</t>
  </si>
  <si>
    <t>Выполнение работ по профессии</t>
  </si>
  <si>
    <t>Планирование и орг.работ</t>
  </si>
  <si>
    <t>Физическая культура</t>
  </si>
  <si>
    <t>Типовые тех.процессы</t>
  </si>
  <si>
    <t>Экология в ПД</t>
  </si>
  <si>
    <t>Алифанов Александр Владимирович</t>
  </si>
  <si>
    <t>Бенгс Александр Алексеевич</t>
  </si>
  <si>
    <t xml:space="preserve">Борейчук Андрей Евгеньевич </t>
  </si>
  <si>
    <t>н/а</t>
  </si>
  <si>
    <t>Гомов Алексей Валерьевич</t>
  </si>
  <si>
    <t>Губарев Дмитрий Андреевич</t>
  </si>
  <si>
    <t>Замятин Кирилл Романович</t>
  </si>
  <si>
    <t>Кирничко Михаил Владимирович</t>
  </si>
  <si>
    <t>Кирьянова Кристина Анатольевна</t>
  </si>
  <si>
    <t>Козлов Никита Игоревич</t>
  </si>
  <si>
    <t>Леонович Лев Cергеевич</t>
  </si>
  <si>
    <t>Летина Маргарита Олеговна</t>
  </si>
  <si>
    <t>Лонин Кирилл Андреевич</t>
  </si>
  <si>
    <t>Мартынов Михаил Евгеньевич</t>
  </si>
  <si>
    <t>Морозов Денис Сергеевич</t>
  </si>
  <si>
    <t>Нарадка Евгений Андреевич</t>
  </si>
  <si>
    <t>Никулин Матвей Сергеевич</t>
  </si>
  <si>
    <t>Осадчук Артём Алексеевич</t>
  </si>
  <si>
    <t>Солодов Вадим Константинович</t>
  </si>
  <si>
    <t>Танишев Артём Олегович</t>
  </si>
  <si>
    <t>Тимощенко Артём Александрович</t>
  </si>
  <si>
    <t>Тищенко Павел Артёмович</t>
  </si>
  <si>
    <t>Федорков Максим Денисович</t>
  </si>
  <si>
    <t>Черников Никита Витальевич</t>
  </si>
  <si>
    <t>Шмальц Алексей Дмитриевич</t>
  </si>
  <si>
    <t>Шпаков Артём Алексеевич</t>
  </si>
  <si>
    <t>Итого</t>
  </si>
  <si>
    <t>Абсолютная успеваемость</t>
  </si>
  <si>
    <t>Качественная успеваемость</t>
  </si>
  <si>
    <t xml:space="preserve">Староста </t>
  </si>
  <si>
    <t>Лонин К.А.</t>
  </si>
  <si>
    <t>Кл.руководитель</t>
  </si>
  <si>
    <t>Глазырина А.В.</t>
  </si>
  <si>
    <r>
      <rPr>
        <b/>
        <sz val="14"/>
        <color rgb="FF000000"/>
        <rFont val="Times New Roman"/>
        <family val="1"/>
        <charset val="204"/>
      </rPr>
      <t xml:space="preserve">ВЕДОМОСТЬ
</t>
    </r>
    <r>
      <rPr>
        <b/>
        <sz val="12"/>
        <color rgb="FF000000"/>
        <rFont val="Times New Roman"/>
        <family val="1"/>
        <charset val="204"/>
      </rPr>
      <t xml:space="preserve">УСПЕВАЕМОСТИ И ПОСЕЩАЕМОСТИ
ЗА </t>
    </r>
    <r>
      <rPr>
        <b/>
        <sz val="12"/>
        <color rgb="FFFF0000"/>
        <rFont val="Times New Roman"/>
        <family val="1"/>
        <charset val="204"/>
      </rPr>
      <t>(написать месяц)</t>
    </r>
    <r>
      <rPr>
        <b/>
        <sz val="12"/>
        <color rgb="FF000000"/>
        <rFont val="Times New Roman"/>
        <family val="1"/>
        <charset val="204"/>
      </rPr>
      <t xml:space="preserve">  20</t>
    </r>
    <r>
      <rPr>
        <b/>
        <u/>
        <sz val="12"/>
        <color rgb="FF000000"/>
        <rFont val="Times New Roman"/>
        <family val="1"/>
        <charset val="204"/>
      </rPr>
      <t>22</t>
    </r>
    <r>
      <rPr>
        <b/>
        <sz val="12"/>
        <color rgb="FF000000"/>
        <rFont val="Times New Roman"/>
        <family val="1"/>
        <charset val="204"/>
      </rPr>
      <t>/20</t>
    </r>
    <r>
      <rPr>
        <b/>
        <u/>
        <sz val="12"/>
        <color rgb="FF000000"/>
        <rFont val="Times New Roman"/>
        <family val="1"/>
        <charset val="204"/>
      </rPr>
      <t>23</t>
    </r>
    <r>
      <rPr>
        <b/>
        <sz val="12"/>
        <color rgb="FF000000"/>
        <rFont val="Times New Roman"/>
        <family val="1"/>
        <charset val="204"/>
      </rPr>
      <t xml:space="preserve"> УЧЕБНОГО ГОДА ГРУППЫ №</t>
    </r>
    <r>
      <rPr>
        <b/>
        <sz val="12"/>
        <color rgb="FFFF0000"/>
        <rFont val="Times New Roman"/>
        <family val="1"/>
        <charset val="204"/>
      </rPr>
      <t>(написать)</t>
    </r>
  </si>
  <si>
    <t>Наименование предмета</t>
  </si>
  <si>
    <t>ФИО преподавателя</t>
  </si>
  <si>
    <t>ФИО написать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</si>
</sst>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BF00"/>
        <bgColor rgb="FFFFC0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right" textRotation="90" wrapText="1"/>
    </xf>
    <xf numFmtId="0" fontId="7" fillId="0" borderId="1" xfId="0" applyFont="1" applyBorder="1" applyAlignment="1">
      <alignment horizontal="right" textRotation="90"/>
    </xf>
    <xf numFmtId="0" fontId="11" fillId="0" borderId="1" xfId="0" applyFont="1" applyBorder="1" applyAlignment="1">
      <alignment horizontal="right" textRotation="90" wrapText="1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3" borderId="1" xfId="18" applyFont="1" applyFill="1" applyBorder="1"/>
    <xf numFmtId="0" fontId="7" fillId="0" borderId="4" xfId="0" applyFont="1" applyBorder="1"/>
    <xf numFmtId="1" fontId="7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/>
    <xf numFmtId="0" fontId="7" fillId="0" borderId="0" xfId="0" applyFont="1" applyBorder="1"/>
    <xf numFmtId="0" fontId="2" fillId="0" borderId="0" xfId="0" applyFont="1" applyBorder="1"/>
    <xf numFmtId="0" fontId="13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12" fillId="3" borderId="0" xfId="18" applyFont="1" applyFill="1" applyBorder="1"/>
    <xf numFmtId="0" fontId="12" fillId="3" borderId="1" xfId="18" applyFont="1" applyFill="1" applyBorder="1" applyAlignment="1"/>
  </cellXfs>
  <cellStyles count="19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 2" xfId="11"/>
    <cellStyle name="Обычный 3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 9" xfId="18"/>
  </cellStyles>
  <dxfs count="13"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BF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zoomScale="85" zoomScaleNormal="85" workbookViewId="0">
      <selection activeCell="D9" sqref="D9"/>
    </sheetView>
  </sheetViews>
  <sheetFormatPr defaultColWidth="8.85546875" defaultRowHeight="15" x14ac:dyDescent="0.25"/>
  <cols>
    <col min="1" max="1024" width="8.85546875" style="9"/>
  </cols>
  <sheetData>
    <row r="1" spans="1:1" x14ac:dyDescent="0.25">
      <c r="A1" s="9" t="s">
        <v>0</v>
      </c>
    </row>
    <row r="2" spans="1:1" x14ac:dyDescent="0.25">
      <c r="A2" s="9" t="s">
        <v>1</v>
      </c>
    </row>
    <row r="3" spans="1:1" x14ac:dyDescent="0.25">
      <c r="A3" s="9" t="s">
        <v>2</v>
      </c>
    </row>
    <row r="4" spans="1:1" x14ac:dyDescent="0.25">
      <c r="A4" s="9" t="s">
        <v>3</v>
      </c>
    </row>
    <row r="5" spans="1:1" x14ac:dyDescent="0.25">
      <c r="A5" s="9" t="s">
        <v>4</v>
      </c>
    </row>
    <row r="6" spans="1:1" x14ac:dyDescent="0.25">
      <c r="A6" s="9" t="s">
        <v>5</v>
      </c>
    </row>
    <row r="7" spans="1:1" x14ac:dyDescent="0.25">
      <c r="A7" s="9" t="s">
        <v>6</v>
      </c>
    </row>
    <row r="8" spans="1:1" x14ac:dyDescent="0.25">
      <c r="A8" s="9" t="s">
        <v>7</v>
      </c>
    </row>
    <row r="9" spans="1:1" x14ac:dyDescent="0.25">
      <c r="A9" s="9" t="s">
        <v>8</v>
      </c>
    </row>
    <row r="10" spans="1:1" ht="18.75" x14ac:dyDescent="0.3">
      <c r="A10" s="10" t="s">
        <v>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1"/>
  <sheetViews>
    <sheetView topLeftCell="A7" zoomScale="85" zoomScaleNormal="85" workbookViewId="0">
      <selection activeCell="B36" sqref="B36"/>
    </sheetView>
  </sheetViews>
  <sheetFormatPr defaultColWidth="9.140625" defaultRowHeight="15.75" x14ac:dyDescent="0.25"/>
  <cols>
    <col min="1" max="1" width="5.28515625" style="11" customWidth="1"/>
    <col min="2" max="2" width="38" style="11" customWidth="1"/>
    <col min="3" max="16" width="5.28515625" style="11" customWidth="1"/>
    <col min="17" max="18" width="6.85546875" style="9" customWidth="1"/>
    <col min="19" max="19" width="6.5703125" style="9" customWidth="1"/>
    <col min="20" max="20" width="6.7109375" style="9" customWidth="1"/>
    <col min="21" max="1023" width="9.140625" style="9"/>
    <col min="1024" max="1024" width="11.5703125" customWidth="1"/>
  </cols>
  <sheetData>
    <row r="1" spans="1:22" ht="67.5" customHeight="1" x14ac:dyDescent="0.25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22" ht="18" customHeight="1" x14ac:dyDescent="0.25">
      <c r="A2" s="7" t="s">
        <v>11</v>
      </c>
      <c r="B2" s="7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17</v>
      </c>
      <c r="I2" s="6" t="s">
        <v>18</v>
      </c>
      <c r="J2" s="6" t="s">
        <v>19</v>
      </c>
      <c r="K2" s="6" t="s">
        <v>20</v>
      </c>
      <c r="L2" s="6" t="s">
        <v>21</v>
      </c>
      <c r="M2" s="5"/>
      <c r="N2" s="5"/>
      <c r="O2" s="5"/>
      <c r="P2" s="5"/>
      <c r="Q2" s="5" t="s">
        <v>22</v>
      </c>
      <c r="R2" s="5"/>
      <c r="S2" s="5"/>
      <c r="T2" s="5"/>
      <c r="U2" s="5"/>
    </row>
    <row r="3" spans="1:22" ht="19.5" customHeight="1" x14ac:dyDescent="0.25">
      <c r="A3" s="7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5"/>
      <c r="N3" s="5"/>
      <c r="O3" s="5"/>
      <c r="P3" s="5"/>
      <c r="Q3" s="7" t="s">
        <v>23</v>
      </c>
      <c r="R3" s="7"/>
      <c r="S3" s="7" t="s">
        <v>24</v>
      </c>
      <c r="T3" s="7"/>
      <c r="U3" s="7" t="s">
        <v>25</v>
      </c>
      <c r="V3" s="13"/>
    </row>
    <row r="4" spans="1:22" ht="225" customHeight="1" x14ac:dyDescent="0.25">
      <c r="A4" s="7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5"/>
      <c r="N4" s="5"/>
      <c r="O4" s="5"/>
      <c r="P4" s="5"/>
      <c r="Q4" s="4" t="s">
        <v>26</v>
      </c>
      <c r="R4" s="4" t="s">
        <v>27</v>
      </c>
      <c r="S4" s="4" t="s">
        <v>26</v>
      </c>
      <c r="T4" s="4" t="s">
        <v>27</v>
      </c>
      <c r="U4" s="7"/>
    </row>
    <row r="5" spans="1:22" ht="123.6" customHeight="1" x14ac:dyDescent="0.25">
      <c r="A5" s="7"/>
      <c r="B5" s="7"/>
      <c r="C5" s="12" t="s">
        <v>28</v>
      </c>
      <c r="D5" s="14" t="s">
        <v>29</v>
      </c>
      <c r="E5" s="15" t="s">
        <v>30</v>
      </c>
      <c r="F5" s="14" t="s">
        <v>31</v>
      </c>
      <c r="G5" s="16" t="s">
        <v>32</v>
      </c>
      <c r="H5" s="16" t="s">
        <v>33</v>
      </c>
      <c r="I5" s="16" t="s">
        <v>34</v>
      </c>
      <c r="J5" s="16" t="s">
        <v>35</v>
      </c>
      <c r="K5" s="16" t="s">
        <v>36</v>
      </c>
      <c r="L5" s="16" t="s">
        <v>37</v>
      </c>
      <c r="M5" s="14"/>
      <c r="N5" s="14"/>
      <c r="O5" s="14"/>
      <c r="P5" s="14"/>
      <c r="Q5" s="4"/>
      <c r="R5" s="4"/>
      <c r="S5" s="4"/>
      <c r="T5" s="4"/>
      <c r="U5" s="7"/>
    </row>
    <row r="6" spans="1:22" x14ac:dyDescent="0.25">
      <c r="A6" s="17">
        <v>1</v>
      </c>
      <c r="B6" s="18" t="s">
        <v>38</v>
      </c>
      <c r="C6" s="17">
        <v>5</v>
      </c>
      <c r="D6" s="17">
        <v>5</v>
      </c>
      <c r="E6" s="17">
        <v>5</v>
      </c>
      <c r="F6" s="17">
        <v>5</v>
      </c>
      <c r="G6" s="17">
        <v>5</v>
      </c>
      <c r="H6" s="17"/>
      <c r="I6" s="17">
        <v>5</v>
      </c>
      <c r="J6" s="17">
        <v>5</v>
      </c>
      <c r="K6" s="17">
        <v>5</v>
      </c>
      <c r="L6" s="17">
        <v>5</v>
      </c>
      <c r="M6" s="17"/>
      <c r="N6" s="17"/>
      <c r="O6" s="17"/>
      <c r="P6" s="17"/>
      <c r="Q6" s="19">
        <v>2</v>
      </c>
      <c r="R6" s="19"/>
      <c r="S6" s="20"/>
      <c r="T6" s="20"/>
      <c r="U6" s="21">
        <f t="shared" ref="U6:U33" si="0">Q6+R6+S6+T6</f>
        <v>2</v>
      </c>
    </row>
    <row r="7" spans="1:22" x14ac:dyDescent="0.25">
      <c r="A7" s="17">
        <v>2</v>
      </c>
      <c r="B7" s="22" t="s">
        <v>39</v>
      </c>
      <c r="C7" s="17">
        <v>4</v>
      </c>
      <c r="D7" s="17">
        <v>5</v>
      </c>
      <c r="E7" s="17">
        <v>3</v>
      </c>
      <c r="F7" s="17">
        <v>3</v>
      </c>
      <c r="G7" s="17">
        <v>2</v>
      </c>
      <c r="H7" s="17">
        <v>4</v>
      </c>
      <c r="I7" s="17">
        <v>5</v>
      </c>
      <c r="J7" s="17">
        <v>4</v>
      </c>
      <c r="K7" s="17">
        <v>5</v>
      </c>
      <c r="L7" s="17">
        <v>5</v>
      </c>
      <c r="M7" s="17"/>
      <c r="N7" s="17"/>
      <c r="O7" s="17"/>
      <c r="P7" s="17"/>
      <c r="Q7" s="19">
        <v>10</v>
      </c>
      <c r="R7" s="19"/>
      <c r="S7" s="20"/>
      <c r="T7" s="20"/>
      <c r="U7" s="21">
        <f t="shared" si="0"/>
        <v>10</v>
      </c>
    </row>
    <row r="8" spans="1:22" x14ac:dyDescent="0.25">
      <c r="A8" s="17">
        <v>3</v>
      </c>
      <c r="B8" s="22" t="s">
        <v>40</v>
      </c>
      <c r="C8" s="17">
        <v>4</v>
      </c>
      <c r="D8" s="17">
        <v>4</v>
      </c>
      <c r="E8" s="17">
        <v>5</v>
      </c>
      <c r="F8" s="17">
        <v>5</v>
      </c>
      <c r="G8" s="17">
        <v>4</v>
      </c>
      <c r="H8" s="17">
        <v>4</v>
      </c>
      <c r="I8" s="17">
        <v>5</v>
      </c>
      <c r="J8" s="17"/>
      <c r="K8" s="17" t="s">
        <v>41</v>
      </c>
      <c r="L8" s="17">
        <v>5</v>
      </c>
      <c r="M8" s="17"/>
      <c r="N8" s="17"/>
      <c r="O8" s="17"/>
      <c r="P8" s="17"/>
      <c r="Q8" s="19">
        <v>12</v>
      </c>
      <c r="R8" s="19"/>
      <c r="S8" s="20"/>
      <c r="T8" s="20"/>
      <c r="U8" s="21">
        <f t="shared" si="0"/>
        <v>12</v>
      </c>
    </row>
    <row r="9" spans="1:22" x14ac:dyDescent="0.25">
      <c r="A9" s="17">
        <v>4</v>
      </c>
      <c r="B9" s="22" t="s">
        <v>42</v>
      </c>
      <c r="C9" s="17">
        <v>5</v>
      </c>
      <c r="D9" s="17">
        <v>5</v>
      </c>
      <c r="E9" s="17">
        <v>5</v>
      </c>
      <c r="F9" s="17">
        <v>5</v>
      </c>
      <c r="G9" s="17">
        <v>5</v>
      </c>
      <c r="H9" s="17">
        <v>4</v>
      </c>
      <c r="I9" s="17">
        <v>5</v>
      </c>
      <c r="J9" s="17">
        <v>5</v>
      </c>
      <c r="K9" s="17">
        <v>5</v>
      </c>
      <c r="L9" s="17">
        <v>5</v>
      </c>
      <c r="M9" s="17"/>
      <c r="N9" s="17"/>
      <c r="O9" s="17"/>
      <c r="P9" s="17"/>
      <c r="Q9" s="19"/>
      <c r="R9" s="19"/>
      <c r="S9" s="20"/>
      <c r="T9" s="20"/>
      <c r="U9" s="21">
        <f t="shared" si="0"/>
        <v>0</v>
      </c>
    </row>
    <row r="10" spans="1:22" x14ac:dyDescent="0.25">
      <c r="A10" s="17">
        <v>5</v>
      </c>
      <c r="B10" s="22" t="s">
        <v>43</v>
      </c>
      <c r="C10" s="17">
        <v>4</v>
      </c>
      <c r="D10" s="17">
        <v>5</v>
      </c>
      <c r="E10" s="17">
        <v>5</v>
      </c>
      <c r="F10" s="17">
        <v>4</v>
      </c>
      <c r="G10" s="17">
        <v>4</v>
      </c>
      <c r="H10" s="17">
        <v>4</v>
      </c>
      <c r="I10" s="17">
        <v>4</v>
      </c>
      <c r="J10" s="17">
        <v>5</v>
      </c>
      <c r="K10" s="17">
        <v>4</v>
      </c>
      <c r="L10" s="17">
        <v>5</v>
      </c>
      <c r="M10" s="17"/>
      <c r="N10" s="17"/>
      <c r="O10" s="17"/>
      <c r="P10" s="17"/>
      <c r="Q10" s="19">
        <v>28</v>
      </c>
      <c r="R10" s="19"/>
      <c r="S10" s="20">
        <v>1</v>
      </c>
      <c r="T10" s="20"/>
      <c r="U10" s="21">
        <f t="shared" si="0"/>
        <v>29</v>
      </c>
    </row>
    <row r="11" spans="1:22" x14ac:dyDescent="0.25">
      <c r="A11" s="17">
        <v>6</v>
      </c>
      <c r="B11" s="22" t="s">
        <v>44</v>
      </c>
      <c r="C11" s="17" t="s">
        <v>41</v>
      </c>
      <c r="D11" s="17">
        <v>4</v>
      </c>
      <c r="E11" s="17">
        <v>3</v>
      </c>
      <c r="F11" s="17">
        <v>5</v>
      </c>
      <c r="G11" s="17"/>
      <c r="H11" s="17">
        <v>4</v>
      </c>
      <c r="I11" s="17">
        <v>4</v>
      </c>
      <c r="J11" s="17">
        <v>5</v>
      </c>
      <c r="K11" s="17">
        <v>4</v>
      </c>
      <c r="L11" s="17">
        <v>5</v>
      </c>
      <c r="M11" s="17"/>
      <c r="N11" s="17"/>
      <c r="O11" s="17"/>
      <c r="P11" s="17"/>
      <c r="Q11" s="19">
        <v>12</v>
      </c>
      <c r="R11" s="19">
        <v>4</v>
      </c>
      <c r="S11" s="20"/>
      <c r="T11" s="20"/>
      <c r="U11" s="21">
        <f t="shared" si="0"/>
        <v>16</v>
      </c>
    </row>
    <row r="12" spans="1:22" x14ac:dyDescent="0.25">
      <c r="A12" s="17">
        <v>7</v>
      </c>
      <c r="B12" s="22" t="s">
        <v>45</v>
      </c>
      <c r="C12" s="17">
        <v>5</v>
      </c>
      <c r="D12" s="17">
        <v>5</v>
      </c>
      <c r="E12" s="17">
        <v>5</v>
      </c>
      <c r="F12" s="17">
        <v>5</v>
      </c>
      <c r="G12" s="17">
        <v>3</v>
      </c>
      <c r="H12" s="17">
        <v>5</v>
      </c>
      <c r="I12" s="17">
        <v>5</v>
      </c>
      <c r="J12" s="17">
        <v>5</v>
      </c>
      <c r="K12" s="17">
        <v>5</v>
      </c>
      <c r="L12" s="17">
        <v>5</v>
      </c>
      <c r="M12" s="17"/>
      <c r="N12" s="17"/>
      <c r="O12" s="17"/>
      <c r="P12" s="17"/>
      <c r="Q12" s="19">
        <v>10</v>
      </c>
      <c r="R12" s="19"/>
      <c r="S12" s="20"/>
      <c r="T12" s="20"/>
      <c r="U12" s="21">
        <f t="shared" si="0"/>
        <v>10</v>
      </c>
    </row>
    <row r="13" spans="1:22" x14ac:dyDescent="0.25">
      <c r="A13" s="17">
        <v>8</v>
      </c>
      <c r="B13" s="22" t="s">
        <v>46</v>
      </c>
      <c r="C13" s="17">
        <v>4</v>
      </c>
      <c r="D13" s="17">
        <v>4</v>
      </c>
      <c r="E13" s="17">
        <v>4</v>
      </c>
      <c r="F13" s="17">
        <v>4</v>
      </c>
      <c r="G13" s="17">
        <v>2</v>
      </c>
      <c r="H13" s="17">
        <v>4</v>
      </c>
      <c r="I13" s="17">
        <v>5</v>
      </c>
      <c r="J13" s="17">
        <v>5</v>
      </c>
      <c r="K13" s="17">
        <v>5</v>
      </c>
      <c r="L13" s="17">
        <v>5</v>
      </c>
      <c r="M13" s="17"/>
      <c r="N13" s="17"/>
      <c r="O13" s="17"/>
      <c r="P13" s="17"/>
      <c r="Q13" s="19"/>
      <c r="R13" s="19"/>
      <c r="S13" s="20"/>
      <c r="T13" s="20"/>
      <c r="U13" s="21">
        <f t="shared" si="0"/>
        <v>0</v>
      </c>
    </row>
    <row r="14" spans="1:22" x14ac:dyDescent="0.25">
      <c r="A14" s="17">
        <v>9</v>
      </c>
      <c r="B14" s="22" t="s">
        <v>47</v>
      </c>
      <c r="C14" s="17">
        <v>3</v>
      </c>
      <c r="D14" s="23">
        <v>5</v>
      </c>
      <c r="E14" s="17">
        <v>5</v>
      </c>
      <c r="F14" s="17">
        <v>4</v>
      </c>
      <c r="G14" s="17">
        <v>5</v>
      </c>
      <c r="H14" s="17">
        <v>5</v>
      </c>
      <c r="I14" s="17">
        <v>5</v>
      </c>
      <c r="J14" s="17">
        <v>5</v>
      </c>
      <c r="K14" s="17">
        <v>5</v>
      </c>
      <c r="L14" s="17">
        <v>5</v>
      </c>
      <c r="M14" s="17"/>
      <c r="N14" s="17"/>
      <c r="O14" s="17"/>
      <c r="P14" s="17"/>
      <c r="Q14" s="19">
        <v>14</v>
      </c>
      <c r="R14" s="19"/>
      <c r="S14" s="20"/>
      <c r="T14" s="20"/>
      <c r="U14" s="21">
        <f t="shared" si="0"/>
        <v>14</v>
      </c>
    </row>
    <row r="15" spans="1:22" x14ac:dyDescent="0.25">
      <c r="A15" s="17">
        <v>10</v>
      </c>
      <c r="B15" s="22" t="s">
        <v>48</v>
      </c>
      <c r="C15" s="23" t="s">
        <v>41</v>
      </c>
      <c r="D15" s="17" t="s">
        <v>41</v>
      </c>
      <c r="E15" s="17">
        <v>4</v>
      </c>
      <c r="F15" s="17">
        <v>5</v>
      </c>
      <c r="G15" s="17">
        <v>2</v>
      </c>
      <c r="H15" s="17">
        <v>4</v>
      </c>
      <c r="I15" s="17">
        <v>5</v>
      </c>
      <c r="J15" s="17">
        <v>5</v>
      </c>
      <c r="K15" s="17">
        <v>5</v>
      </c>
      <c r="L15" s="17">
        <v>5</v>
      </c>
      <c r="M15" s="17"/>
      <c r="N15" s="17"/>
      <c r="O15" s="17"/>
      <c r="P15" s="17"/>
      <c r="Q15" s="19"/>
      <c r="R15" s="19"/>
      <c r="S15" s="20"/>
      <c r="T15" s="20"/>
      <c r="U15" s="21">
        <f t="shared" si="0"/>
        <v>0</v>
      </c>
    </row>
    <row r="16" spans="1:22" x14ac:dyDescent="0.25">
      <c r="A16" s="17">
        <v>11</v>
      </c>
      <c r="B16" s="22" t="s">
        <v>49</v>
      </c>
      <c r="C16" s="17">
        <v>4</v>
      </c>
      <c r="D16" s="17">
        <v>5</v>
      </c>
      <c r="E16" s="17">
        <v>5</v>
      </c>
      <c r="F16" s="17">
        <v>5</v>
      </c>
      <c r="G16" s="17">
        <v>4</v>
      </c>
      <c r="H16" s="17">
        <v>4</v>
      </c>
      <c r="I16" s="17">
        <v>5</v>
      </c>
      <c r="J16" s="17">
        <v>5</v>
      </c>
      <c r="K16" s="17">
        <v>4</v>
      </c>
      <c r="L16" s="17">
        <v>5</v>
      </c>
      <c r="M16" s="17"/>
      <c r="N16" s="17"/>
      <c r="O16" s="17"/>
      <c r="P16" s="17"/>
      <c r="Q16" s="19">
        <v>20</v>
      </c>
      <c r="R16" s="19"/>
      <c r="S16" s="20">
        <v>1</v>
      </c>
      <c r="T16" s="20"/>
      <c r="U16" s="21">
        <f t="shared" si="0"/>
        <v>21</v>
      </c>
    </row>
    <row r="17" spans="1:21" x14ac:dyDescent="0.25">
      <c r="A17" s="17">
        <v>12</v>
      </c>
      <c r="B17" s="22" t="s">
        <v>50</v>
      </c>
      <c r="C17" s="17">
        <v>4</v>
      </c>
      <c r="D17" s="17">
        <v>4</v>
      </c>
      <c r="E17" s="17">
        <v>3</v>
      </c>
      <c r="F17" s="17">
        <v>5</v>
      </c>
      <c r="G17" s="17">
        <v>3</v>
      </c>
      <c r="H17" s="17">
        <v>4</v>
      </c>
      <c r="I17" s="17">
        <v>5</v>
      </c>
      <c r="J17" s="17">
        <v>5</v>
      </c>
      <c r="K17" s="17">
        <v>5</v>
      </c>
      <c r="L17" s="17">
        <v>4</v>
      </c>
      <c r="M17" s="17"/>
      <c r="N17" s="17"/>
      <c r="O17" s="17"/>
      <c r="P17" s="17"/>
      <c r="Q17" s="19">
        <v>8</v>
      </c>
      <c r="R17" s="19"/>
      <c r="S17" s="20"/>
      <c r="T17" s="20"/>
      <c r="U17" s="21">
        <f t="shared" si="0"/>
        <v>8</v>
      </c>
    </row>
    <row r="18" spans="1:21" x14ac:dyDescent="0.25">
      <c r="A18" s="17">
        <v>13</v>
      </c>
      <c r="B18" s="22" t="s">
        <v>51</v>
      </c>
      <c r="C18" s="17">
        <v>3</v>
      </c>
      <c r="D18" s="17">
        <v>5</v>
      </c>
      <c r="E18" s="17">
        <v>3</v>
      </c>
      <c r="F18" s="17">
        <v>4</v>
      </c>
      <c r="G18" s="17">
        <v>3</v>
      </c>
      <c r="H18" s="17">
        <v>5</v>
      </c>
      <c r="I18" s="17">
        <v>5</v>
      </c>
      <c r="J18" s="17">
        <v>5</v>
      </c>
      <c r="K18" s="17">
        <v>5</v>
      </c>
      <c r="L18" s="17">
        <v>5</v>
      </c>
      <c r="M18" s="17"/>
      <c r="N18" s="17"/>
      <c r="O18" s="17"/>
      <c r="P18" s="17"/>
      <c r="Q18" s="19"/>
      <c r="R18" s="19"/>
      <c r="S18" s="20"/>
      <c r="T18" s="20"/>
      <c r="U18" s="21">
        <f t="shared" si="0"/>
        <v>0</v>
      </c>
    </row>
    <row r="19" spans="1:21" x14ac:dyDescent="0.25">
      <c r="A19" s="17">
        <v>14</v>
      </c>
      <c r="B19" s="22" t="s">
        <v>52</v>
      </c>
      <c r="C19" s="17">
        <v>4</v>
      </c>
      <c r="D19" s="17">
        <v>5</v>
      </c>
      <c r="E19" s="17">
        <v>5</v>
      </c>
      <c r="F19" s="17">
        <v>5</v>
      </c>
      <c r="G19" s="17">
        <v>3</v>
      </c>
      <c r="H19" s="17">
        <v>5</v>
      </c>
      <c r="I19" s="17">
        <v>5</v>
      </c>
      <c r="J19" s="17">
        <v>5</v>
      </c>
      <c r="K19" s="17">
        <v>5</v>
      </c>
      <c r="L19" s="17">
        <v>5</v>
      </c>
      <c r="M19" s="17"/>
      <c r="N19" s="17"/>
      <c r="O19" s="17"/>
      <c r="P19" s="17"/>
      <c r="Q19" s="19"/>
      <c r="R19" s="19"/>
      <c r="S19" s="20"/>
      <c r="T19" s="20"/>
      <c r="U19" s="21">
        <f t="shared" si="0"/>
        <v>0</v>
      </c>
    </row>
    <row r="20" spans="1:21" x14ac:dyDescent="0.25">
      <c r="A20" s="17">
        <v>15</v>
      </c>
      <c r="B20" s="22" t="s">
        <v>53</v>
      </c>
      <c r="C20" s="17">
        <v>5</v>
      </c>
      <c r="D20" s="17">
        <v>5</v>
      </c>
      <c r="E20" s="17">
        <v>5</v>
      </c>
      <c r="F20" s="17">
        <v>5</v>
      </c>
      <c r="G20" s="17">
        <v>5</v>
      </c>
      <c r="H20" s="17">
        <v>5</v>
      </c>
      <c r="I20" s="17">
        <v>5</v>
      </c>
      <c r="J20" s="17">
        <v>5</v>
      </c>
      <c r="K20" s="17">
        <v>5</v>
      </c>
      <c r="L20" s="17">
        <v>5</v>
      </c>
      <c r="M20" s="17"/>
      <c r="N20" s="17"/>
      <c r="O20" s="17"/>
      <c r="P20" s="17"/>
      <c r="Q20" s="19">
        <v>4</v>
      </c>
      <c r="R20" s="19"/>
      <c r="S20" s="20"/>
      <c r="T20" s="20"/>
      <c r="U20" s="21">
        <f t="shared" si="0"/>
        <v>4</v>
      </c>
    </row>
    <row r="21" spans="1:21" x14ac:dyDescent="0.25">
      <c r="A21" s="17">
        <v>16</v>
      </c>
      <c r="B21" s="22" t="s">
        <v>54</v>
      </c>
      <c r="C21" s="17">
        <v>3</v>
      </c>
      <c r="D21" s="17">
        <v>5</v>
      </c>
      <c r="E21" s="17">
        <v>4</v>
      </c>
      <c r="F21" s="17">
        <v>5</v>
      </c>
      <c r="G21" s="17">
        <v>2</v>
      </c>
      <c r="H21" s="17">
        <v>5</v>
      </c>
      <c r="I21" s="17">
        <v>5</v>
      </c>
      <c r="J21" s="17">
        <v>5</v>
      </c>
      <c r="K21" s="17">
        <v>5</v>
      </c>
      <c r="L21" s="17">
        <v>5</v>
      </c>
      <c r="M21" s="17"/>
      <c r="N21" s="17"/>
      <c r="O21" s="17"/>
      <c r="P21" s="17"/>
      <c r="Q21" s="19">
        <v>12</v>
      </c>
      <c r="R21" s="19"/>
      <c r="S21" s="20"/>
      <c r="T21" s="20"/>
      <c r="U21" s="21">
        <f t="shared" si="0"/>
        <v>12</v>
      </c>
    </row>
    <row r="22" spans="1:21" x14ac:dyDescent="0.25">
      <c r="A22" s="17">
        <v>17</v>
      </c>
      <c r="B22" s="22" t="s">
        <v>55</v>
      </c>
      <c r="C22" s="17">
        <v>3</v>
      </c>
      <c r="D22" s="17">
        <v>5</v>
      </c>
      <c r="E22" s="17">
        <v>5</v>
      </c>
      <c r="F22" s="17">
        <v>5</v>
      </c>
      <c r="G22" s="17">
        <v>3</v>
      </c>
      <c r="H22" s="17">
        <v>4</v>
      </c>
      <c r="I22" s="17">
        <v>5</v>
      </c>
      <c r="J22" s="17">
        <v>5</v>
      </c>
      <c r="K22" s="17">
        <v>5</v>
      </c>
      <c r="L22" s="17">
        <v>5</v>
      </c>
      <c r="M22" s="17"/>
      <c r="N22" s="17"/>
      <c r="O22" s="17"/>
      <c r="P22" s="17"/>
      <c r="Q22" s="19">
        <v>4</v>
      </c>
      <c r="R22" s="19"/>
      <c r="S22" s="20"/>
      <c r="T22" s="20"/>
      <c r="U22" s="21">
        <f t="shared" si="0"/>
        <v>4</v>
      </c>
    </row>
    <row r="23" spans="1:21" x14ac:dyDescent="0.25">
      <c r="A23" s="17">
        <v>18</v>
      </c>
      <c r="B23" s="22" t="s">
        <v>56</v>
      </c>
      <c r="C23" s="17">
        <v>4</v>
      </c>
      <c r="D23" s="17">
        <v>5</v>
      </c>
      <c r="E23" s="17">
        <v>5</v>
      </c>
      <c r="F23" s="17">
        <v>5</v>
      </c>
      <c r="G23" s="17">
        <v>4</v>
      </c>
      <c r="H23" s="17">
        <v>5</v>
      </c>
      <c r="I23" s="17">
        <v>5</v>
      </c>
      <c r="J23" s="17">
        <v>5</v>
      </c>
      <c r="K23" s="17">
        <v>5</v>
      </c>
      <c r="L23" s="17">
        <v>5</v>
      </c>
      <c r="M23" s="17"/>
      <c r="N23" s="17"/>
      <c r="O23" s="17"/>
      <c r="P23" s="17"/>
      <c r="Q23" s="19">
        <v>4</v>
      </c>
      <c r="R23" s="19"/>
      <c r="S23" s="20"/>
      <c r="T23" s="20"/>
      <c r="U23" s="21">
        <f t="shared" si="0"/>
        <v>4</v>
      </c>
    </row>
    <row r="24" spans="1:21" x14ac:dyDescent="0.25">
      <c r="A24" s="17">
        <v>19</v>
      </c>
      <c r="B24" s="22" t="s">
        <v>57</v>
      </c>
      <c r="C24" s="17">
        <v>5</v>
      </c>
      <c r="D24" s="17">
        <v>5</v>
      </c>
      <c r="E24" s="17">
        <v>4</v>
      </c>
      <c r="F24" s="17">
        <v>5</v>
      </c>
      <c r="G24" s="17">
        <v>5</v>
      </c>
      <c r="H24" s="17">
        <v>5</v>
      </c>
      <c r="I24" s="17">
        <v>5</v>
      </c>
      <c r="J24" s="17">
        <v>5</v>
      </c>
      <c r="K24" s="17">
        <v>5</v>
      </c>
      <c r="L24" s="17">
        <v>5</v>
      </c>
      <c r="M24" s="17"/>
      <c r="N24" s="17"/>
      <c r="O24" s="17"/>
      <c r="P24" s="17"/>
      <c r="Q24" s="19">
        <v>2</v>
      </c>
      <c r="R24" s="19"/>
      <c r="S24" s="20"/>
      <c r="T24" s="20"/>
      <c r="U24" s="21">
        <f t="shared" si="0"/>
        <v>2</v>
      </c>
    </row>
    <row r="25" spans="1:21" x14ac:dyDescent="0.25">
      <c r="A25" s="17">
        <v>20</v>
      </c>
      <c r="B25" s="22" t="s">
        <v>58</v>
      </c>
      <c r="C25" s="17">
        <v>3</v>
      </c>
      <c r="D25" s="17">
        <v>5</v>
      </c>
      <c r="E25" s="17">
        <v>5</v>
      </c>
      <c r="F25" s="17">
        <v>5</v>
      </c>
      <c r="G25" s="17">
        <v>5</v>
      </c>
      <c r="H25" s="17">
        <v>5</v>
      </c>
      <c r="I25" s="17">
        <v>5</v>
      </c>
      <c r="J25" s="17">
        <v>5</v>
      </c>
      <c r="K25" s="17">
        <v>5</v>
      </c>
      <c r="L25" s="17">
        <v>5</v>
      </c>
      <c r="M25" s="17"/>
      <c r="N25" s="17"/>
      <c r="O25" s="17"/>
      <c r="P25" s="17"/>
      <c r="Q25" s="19"/>
      <c r="R25" s="19"/>
      <c r="S25" s="20"/>
      <c r="T25" s="20"/>
      <c r="U25" s="21">
        <f t="shared" si="0"/>
        <v>0</v>
      </c>
    </row>
    <row r="26" spans="1:21" x14ac:dyDescent="0.25">
      <c r="A26" s="17">
        <v>21</v>
      </c>
      <c r="B26" s="22" t="s">
        <v>59</v>
      </c>
      <c r="C26" s="17">
        <v>3</v>
      </c>
      <c r="D26" s="17">
        <v>5</v>
      </c>
      <c r="E26" s="17">
        <v>5</v>
      </c>
      <c r="F26" s="17">
        <v>5</v>
      </c>
      <c r="G26" s="17">
        <v>3</v>
      </c>
      <c r="H26" s="17">
        <v>5</v>
      </c>
      <c r="I26" s="17">
        <v>5</v>
      </c>
      <c r="J26" s="17">
        <v>5</v>
      </c>
      <c r="K26" s="17">
        <v>5</v>
      </c>
      <c r="L26" s="17">
        <v>5</v>
      </c>
      <c r="M26" s="17"/>
      <c r="N26" s="17"/>
      <c r="O26" s="17"/>
      <c r="P26" s="17"/>
      <c r="Q26" s="19"/>
      <c r="R26" s="19"/>
      <c r="S26" s="20"/>
      <c r="T26" s="20"/>
      <c r="U26" s="21">
        <f t="shared" si="0"/>
        <v>0</v>
      </c>
    </row>
    <row r="27" spans="1:21" x14ac:dyDescent="0.25">
      <c r="A27" s="17">
        <v>22</v>
      </c>
      <c r="B27" s="22" t="s">
        <v>60</v>
      </c>
      <c r="C27" s="17">
        <v>3</v>
      </c>
      <c r="D27" s="17">
        <v>4</v>
      </c>
      <c r="E27" s="17">
        <v>5</v>
      </c>
      <c r="F27" s="17">
        <v>5</v>
      </c>
      <c r="G27" s="17">
        <v>2</v>
      </c>
      <c r="H27" s="17">
        <v>4</v>
      </c>
      <c r="I27" s="17">
        <v>4</v>
      </c>
      <c r="J27" s="17"/>
      <c r="K27" s="17">
        <v>4</v>
      </c>
      <c r="L27" s="17">
        <v>5</v>
      </c>
      <c r="M27" s="17"/>
      <c r="N27" s="17"/>
      <c r="O27" s="17"/>
      <c r="P27" s="17"/>
      <c r="Q27" s="19">
        <v>10</v>
      </c>
      <c r="R27" s="19"/>
      <c r="S27" s="20"/>
      <c r="T27" s="20"/>
      <c r="U27" s="21">
        <f t="shared" si="0"/>
        <v>10</v>
      </c>
    </row>
    <row r="28" spans="1:21" x14ac:dyDescent="0.25">
      <c r="A28" s="17">
        <v>23</v>
      </c>
      <c r="B28" s="22" t="s">
        <v>61</v>
      </c>
      <c r="C28" s="24" t="s">
        <v>41</v>
      </c>
      <c r="D28" s="17">
        <v>4</v>
      </c>
      <c r="E28" s="17">
        <v>4</v>
      </c>
      <c r="F28" s="17">
        <v>5</v>
      </c>
      <c r="G28" s="17">
        <v>3</v>
      </c>
      <c r="H28" s="17">
        <v>4</v>
      </c>
      <c r="I28" s="17">
        <v>5</v>
      </c>
      <c r="J28" s="17">
        <v>5</v>
      </c>
      <c r="K28" s="17">
        <v>4</v>
      </c>
      <c r="L28" s="17">
        <v>5</v>
      </c>
      <c r="M28" s="17"/>
      <c r="N28" s="17"/>
      <c r="O28" s="17"/>
      <c r="P28" s="17"/>
      <c r="Q28" s="19">
        <v>6</v>
      </c>
      <c r="R28" s="19"/>
      <c r="S28" s="20"/>
      <c r="T28" s="20"/>
      <c r="U28" s="21">
        <f t="shared" si="0"/>
        <v>6</v>
      </c>
    </row>
    <row r="29" spans="1:21" x14ac:dyDescent="0.25">
      <c r="A29" s="17">
        <v>24</v>
      </c>
      <c r="B29" s="22" t="s">
        <v>62</v>
      </c>
      <c r="C29" s="24" t="s">
        <v>41</v>
      </c>
      <c r="D29" s="17">
        <v>5</v>
      </c>
      <c r="E29" s="17">
        <v>5</v>
      </c>
      <c r="F29" s="17">
        <v>4</v>
      </c>
      <c r="G29" s="24" t="s">
        <v>41</v>
      </c>
      <c r="H29" s="17">
        <v>4</v>
      </c>
      <c r="I29" s="17">
        <v>5</v>
      </c>
      <c r="J29" s="17">
        <v>5</v>
      </c>
      <c r="K29" s="17">
        <v>4</v>
      </c>
      <c r="L29" s="17">
        <v>5</v>
      </c>
      <c r="M29" s="17"/>
      <c r="N29" s="17"/>
      <c r="O29" s="17"/>
      <c r="P29" s="17"/>
      <c r="Q29" s="19">
        <v>30</v>
      </c>
      <c r="R29" s="19"/>
      <c r="S29" s="20"/>
      <c r="T29" s="20"/>
      <c r="U29" s="21">
        <f t="shared" si="0"/>
        <v>30</v>
      </c>
    </row>
    <row r="30" spans="1:21" x14ac:dyDescent="0.25">
      <c r="A30" s="17">
        <v>25</v>
      </c>
      <c r="B30" s="22" t="s">
        <v>63</v>
      </c>
      <c r="C30" s="17">
        <v>3</v>
      </c>
      <c r="D30" s="17">
        <v>5</v>
      </c>
      <c r="E30" s="24" t="s">
        <v>41</v>
      </c>
      <c r="F30" s="24" t="s">
        <v>41</v>
      </c>
      <c r="G30" s="17">
        <v>3</v>
      </c>
      <c r="H30" s="17">
        <v>4</v>
      </c>
      <c r="I30" s="17">
        <v>5</v>
      </c>
      <c r="J30" s="17"/>
      <c r="K30" s="17">
        <v>5</v>
      </c>
      <c r="L30" s="17">
        <v>5</v>
      </c>
      <c r="M30" s="17"/>
      <c r="N30" s="17"/>
      <c r="O30" s="17"/>
      <c r="P30" s="17"/>
      <c r="Q30" s="19">
        <v>14</v>
      </c>
      <c r="R30" s="19"/>
      <c r="S30" s="20"/>
      <c r="T30" s="20"/>
      <c r="U30" s="21">
        <f t="shared" si="0"/>
        <v>14</v>
      </c>
    </row>
    <row r="31" spans="1:21" x14ac:dyDescent="0.25">
      <c r="A31" s="17">
        <v>26</v>
      </c>
      <c r="B31" s="25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9"/>
      <c r="R31" s="19"/>
      <c r="S31" s="20"/>
      <c r="T31" s="20"/>
      <c r="U31" s="21">
        <f t="shared" si="0"/>
        <v>0</v>
      </c>
    </row>
    <row r="32" spans="1:21" x14ac:dyDescent="0.25">
      <c r="A32" s="17">
        <v>27</v>
      </c>
      <c r="B32" s="25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9"/>
      <c r="R32" s="19"/>
      <c r="S32" s="20"/>
      <c r="T32" s="20"/>
      <c r="U32" s="21">
        <f t="shared" si="0"/>
        <v>0</v>
      </c>
    </row>
    <row r="33" spans="1:22" x14ac:dyDescent="0.25">
      <c r="A33" s="17">
        <v>28</v>
      </c>
      <c r="B33" s="2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9"/>
      <c r="R33" s="19"/>
      <c r="S33" s="20"/>
      <c r="T33" s="20"/>
      <c r="U33" s="21">
        <f t="shared" si="0"/>
        <v>0</v>
      </c>
    </row>
    <row r="34" spans="1:22" x14ac:dyDescent="0.25">
      <c r="A34" s="26"/>
      <c r="B34" s="3" t="s">
        <v>64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27">
        <f>SUM(Q6:Q33)</f>
        <v>202</v>
      </c>
      <c r="R34" s="27">
        <f>SUM(R6:R33)</f>
        <v>4</v>
      </c>
      <c r="S34" s="27">
        <f>SUM(S6:S33)</f>
        <v>2</v>
      </c>
      <c r="T34" s="27">
        <f>SUM(T6:T33)</f>
        <v>0</v>
      </c>
      <c r="U34" s="27">
        <f>SUM(U6:U33)</f>
        <v>208</v>
      </c>
      <c r="V34" s="28"/>
    </row>
    <row r="35" spans="1:22" x14ac:dyDescent="0.25">
      <c r="A35" s="29"/>
      <c r="B35" s="9"/>
      <c r="C35" s="9"/>
      <c r="D35" s="9"/>
      <c r="E35" s="9"/>
    </row>
    <row r="36" spans="1:22" x14ac:dyDescent="0.25">
      <c r="B36" s="11" t="s">
        <v>65</v>
      </c>
      <c r="C36" s="30">
        <f t="shared" ref="C36:P36" si="1">(COUNTIF(C6:C33,3)*3+COUNTIF(C6:C33,4)*4+COUNTIF(C6:C33,5)*5)/COUNT(C6:C33)</f>
        <v>3.8571428571428572</v>
      </c>
      <c r="D36" s="30">
        <f t="shared" si="1"/>
        <v>4.75</v>
      </c>
      <c r="E36" s="30">
        <f t="shared" si="1"/>
        <v>4.458333333333333</v>
      </c>
      <c r="F36" s="30">
        <f t="shared" si="1"/>
        <v>4.708333333333333</v>
      </c>
      <c r="G36" s="30">
        <f t="shared" si="1"/>
        <v>3.0434782608695654</v>
      </c>
      <c r="H36" s="30">
        <f t="shared" si="1"/>
        <v>4.416666666666667</v>
      </c>
      <c r="I36" s="30">
        <f t="shared" si="1"/>
        <v>4.88</v>
      </c>
      <c r="J36" s="30">
        <f t="shared" si="1"/>
        <v>4.9545454545454541</v>
      </c>
      <c r="K36" s="30">
        <f t="shared" si="1"/>
        <v>4.75</v>
      </c>
      <c r="L36" s="30">
        <f t="shared" si="1"/>
        <v>4.96</v>
      </c>
      <c r="M36" s="30" t="e">
        <f t="shared" si="1"/>
        <v>#DIV/0!</v>
      </c>
      <c r="N36" s="30" t="e">
        <f t="shared" si="1"/>
        <v>#DIV/0!</v>
      </c>
      <c r="O36" s="30" t="e">
        <f t="shared" si="1"/>
        <v>#DIV/0!</v>
      </c>
      <c r="P36" s="31" t="e">
        <f t="shared" si="1"/>
        <v>#DIV/0!</v>
      </c>
      <c r="Q36" s="32"/>
      <c r="R36" s="32"/>
      <c r="S36" s="32"/>
      <c r="T36" s="32"/>
      <c r="U36" s="32"/>
    </row>
    <row r="37" spans="1:22" x14ac:dyDescent="0.25">
      <c r="B37" s="11" t="s">
        <v>66</v>
      </c>
      <c r="C37" s="30">
        <f t="shared" ref="C37:P37" si="2">(COUNTIF(C6:C33,4)*4+COUNTIF(C6:C33,5)*5)/COUNT(C6:C33)</f>
        <v>2.7142857142857144</v>
      </c>
      <c r="D37" s="30">
        <f t="shared" si="2"/>
        <v>4.75</v>
      </c>
      <c r="E37" s="30">
        <f t="shared" si="2"/>
        <v>3.9583333333333335</v>
      </c>
      <c r="F37" s="30">
        <f t="shared" si="2"/>
        <v>4.583333333333333</v>
      </c>
      <c r="G37" s="30">
        <f t="shared" si="2"/>
        <v>2</v>
      </c>
      <c r="H37" s="30">
        <f t="shared" si="2"/>
        <v>4.416666666666667</v>
      </c>
      <c r="I37" s="30">
        <f t="shared" si="2"/>
        <v>4.88</v>
      </c>
      <c r="J37" s="30">
        <f t="shared" si="2"/>
        <v>4.9545454545454541</v>
      </c>
      <c r="K37" s="30">
        <f t="shared" si="2"/>
        <v>4.75</v>
      </c>
      <c r="L37" s="30">
        <f t="shared" si="2"/>
        <v>4.96</v>
      </c>
      <c r="M37" s="30" t="e">
        <f t="shared" si="2"/>
        <v>#DIV/0!</v>
      </c>
      <c r="N37" s="30" t="e">
        <f t="shared" si="2"/>
        <v>#DIV/0!</v>
      </c>
      <c r="O37" s="30" t="e">
        <f t="shared" si="2"/>
        <v>#DIV/0!</v>
      </c>
      <c r="P37" s="31" t="e">
        <f t="shared" si="2"/>
        <v>#DIV/0!</v>
      </c>
      <c r="Q37" s="32"/>
      <c r="R37" s="32"/>
      <c r="S37" s="32"/>
      <c r="T37" s="32"/>
      <c r="U37" s="32"/>
    </row>
    <row r="40" spans="1:22" x14ac:dyDescent="0.25">
      <c r="B40" s="11" t="s">
        <v>67</v>
      </c>
      <c r="C40" s="11" t="s">
        <v>68</v>
      </c>
    </row>
    <row r="41" spans="1:22" x14ac:dyDescent="0.25">
      <c r="B41" s="11" t="s">
        <v>69</v>
      </c>
      <c r="C41" s="11" t="s">
        <v>70</v>
      </c>
    </row>
  </sheetData>
  <mergeCells count="26">
    <mergeCell ref="B34:P34"/>
    <mergeCell ref="P2:P4"/>
    <mergeCell ref="Q2:U2"/>
    <mergeCell ref="Q3:R3"/>
    <mergeCell ref="S3:T3"/>
    <mergeCell ref="U3:U5"/>
    <mergeCell ref="Q4:Q5"/>
    <mergeCell ref="R4:R5"/>
    <mergeCell ref="S4:S5"/>
    <mergeCell ref="T4:T5"/>
    <mergeCell ref="A1:R1"/>
    <mergeCell ref="A2:A5"/>
    <mergeCell ref="B2:B5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</mergeCells>
  <conditionalFormatting sqref="I28:K30 C6:P27">
    <cfRule type="cellIs" dxfId="12" priority="2" operator="equal">
      <formula>"н/а"</formula>
    </cfRule>
  </conditionalFormatting>
  <conditionalFormatting sqref="C6:P33">
    <cfRule type="cellIs" dxfId="11" priority="3" operator="equal">
      <formula>2</formula>
    </cfRule>
  </conditionalFormatting>
  <pageMargins left="0.17013888888888901" right="0.17013888888888901" top="0.32013888888888897" bottom="0.75" header="0.51180555555555496" footer="0.51180555555555496"/>
  <pageSetup paperSize="9" scale="86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1"/>
  <sheetViews>
    <sheetView tabSelected="1" topLeftCell="A5" zoomScale="85" zoomScaleNormal="85" workbookViewId="0">
      <selection activeCell="AE26" sqref="AE26"/>
    </sheetView>
  </sheetViews>
  <sheetFormatPr defaultColWidth="9.140625" defaultRowHeight="15.75" x14ac:dyDescent="0.25"/>
  <cols>
    <col min="1" max="1" width="5.28515625" style="11" customWidth="1"/>
    <col min="2" max="2" width="38" style="11" customWidth="1"/>
    <col min="3" max="17" width="5.28515625" style="11" customWidth="1"/>
    <col min="18" max="19" width="6.85546875" style="9" customWidth="1"/>
    <col min="20" max="20" width="6.5703125" style="9" customWidth="1"/>
    <col min="21" max="21" width="6.7109375" style="9" customWidth="1"/>
    <col min="22" max="1024" width="9.140625" style="9"/>
  </cols>
  <sheetData>
    <row r="1" spans="1:23" ht="67.5" customHeight="1" x14ac:dyDescent="0.25">
      <c r="A1" s="8" t="s">
        <v>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3" ht="18" customHeight="1" x14ac:dyDescent="0.25">
      <c r="A2" s="7" t="s">
        <v>11</v>
      </c>
      <c r="B2" s="7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17</v>
      </c>
      <c r="I2" s="6" t="s">
        <v>18</v>
      </c>
      <c r="J2" s="6" t="s">
        <v>19</v>
      </c>
      <c r="K2" s="6" t="s">
        <v>20</v>
      </c>
      <c r="L2" s="6" t="s">
        <v>21</v>
      </c>
      <c r="M2" s="5"/>
      <c r="N2" s="5"/>
      <c r="O2" s="5"/>
      <c r="P2" s="5"/>
      <c r="Q2" s="5"/>
      <c r="R2" s="5" t="s">
        <v>22</v>
      </c>
      <c r="S2" s="5"/>
      <c r="T2" s="5"/>
      <c r="U2" s="5"/>
      <c r="V2" s="5"/>
    </row>
    <row r="3" spans="1:23" ht="19.5" customHeight="1" x14ac:dyDescent="0.25">
      <c r="A3" s="7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5"/>
      <c r="N3" s="5"/>
      <c r="O3" s="5"/>
      <c r="P3" s="5"/>
      <c r="Q3" s="5"/>
      <c r="R3" s="2" t="s">
        <v>23</v>
      </c>
      <c r="S3" s="2"/>
      <c r="T3" s="2" t="s">
        <v>24</v>
      </c>
      <c r="U3" s="2"/>
      <c r="V3" s="2" t="s">
        <v>25</v>
      </c>
      <c r="W3" s="13"/>
    </row>
    <row r="4" spans="1:23" ht="225" customHeight="1" x14ac:dyDescent="0.25">
      <c r="A4" s="7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5"/>
      <c r="N4" s="5"/>
      <c r="O4" s="5"/>
      <c r="P4" s="5"/>
      <c r="Q4" s="5"/>
      <c r="R4" s="1" t="s">
        <v>26</v>
      </c>
      <c r="S4" s="1" t="s">
        <v>27</v>
      </c>
      <c r="T4" s="1" t="s">
        <v>26</v>
      </c>
      <c r="U4" s="1" t="s">
        <v>27</v>
      </c>
      <c r="V4" s="2"/>
    </row>
    <row r="5" spans="1:23" ht="123.6" customHeight="1" x14ac:dyDescent="0.25">
      <c r="A5" s="7"/>
      <c r="B5" s="7"/>
      <c r="C5" s="12" t="s">
        <v>28</v>
      </c>
      <c r="D5" s="14" t="s">
        <v>29</v>
      </c>
      <c r="E5" s="15" t="s">
        <v>30</v>
      </c>
      <c r="F5" s="14" t="s">
        <v>31</v>
      </c>
      <c r="G5" s="16" t="s">
        <v>32</v>
      </c>
      <c r="H5" s="16" t="s">
        <v>33</v>
      </c>
      <c r="I5" s="16" t="s">
        <v>34</v>
      </c>
      <c r="J5" s="16" t="s">
        <v>35</v>
      </c>
      <c r="K5" s="16" t="s">
        <v>36</v>
      </c>
      <c r="L5" s="16" t="s">
        <v>37</v>
      </c>
      <c r="M5" s="14"/>
      <c r="N5" s="14"/>
      <c r="O5" s="14"/>
      <c r="P5" s="14"/>
      <c r="Q5" s="14"/>
      <c r="R5" s="1"/>
      <c r="S5" s="1"/>
      <c r="T5" s="1"/>
      <c r="U5" s="1"/>
      <c r="V5" s="2"/>
    </row>
    <row r="6" spans="1:23" x14ac:dyDescent="0.25">
      <c r="A6" s="17">
        <v>1</v>
      </c>
      <c r="B6" s="18" t="s">
        <v>38</v>
      </c>
      <c r="C6" s="17">
        <v>5</v>
      </c>
      <c r="D6" s="17">
        <v>5</v>
      </c>
      <c r="E6" s="17"/>
      <c r="F6" s="17">
        <v>5</v>
      </c>
      <c r="G6" s="17">
        <v>5</v>
      </c>
      <c r="H6" s="17">
        <v>4</v>
      </c>
      <c r="I6" s="17"/>
      <c r="J6" s="17">
        <v>5</v>
      </c>
      <c r="K6" s="17">
        <v>5</v>
      </c>
      <c r="L6" s="17"/>
      <c r="M6" s="17"/>
      <c r="N6" s="17"/>
      <c r="O6" s="17"/>
      <c r="P6" s="17"/>
      <c r="Q6" s="17"/>
      <c r="R6" s="19"/>
      <c r="S6" s="19"/>
      <c r="T6" s="20"/>
      <c r="U6" s="20"/>
      <c r="V6" s="19">
        <f t="shared" ref="V6:V33" si="0">R6+S6+T6+U6</f>
        <v>0</v>
      </c>
    </row>
    <row r="7" spans="1:23" x14ac:dyDescent="0.25">
      <c r="A7" s="17">
        <v>2</v>
      </c>
      <c r="B7" s="22" t="s">
        <v>39</v>
      </c>
      <c r="C7" s="17">
        <v>3</v>
      </c>
      <c r="D7" s="17">
        <v>5</v>
      </c>
      <c r="E7" s="17"/>
      <c r="F7" s="17">
        <v>4</v>
      </c>
      <c r="G7" s="17">
        <v>4</v>
      </c>
      <c r="H7" s="17">
        <v>4</v>
      </c>
      <c r="I7" s="17"/>
      <c r="J7" s="17">
        <v>5</v>
      </c>
      <c r="K7" s="17">
        <v>5</v>
      </c>
      <c r="L7" s="17"/>
      <c r="M7" s="17"/>
      <c r="N7" s="17"/>
      <c r="O7" s="17"/>
      <c r="P7" s="17"/>
      <c r="Q7" s="17"/>
      <c r="R7" s="19">
        <v>28</v>
      </c>
      <c r="S7" s="19"/>
      <c r="T7" s="20"/>
      <c r="U7" s="20"/>
      <c r="V7" s="19">
        <f t="shared" si="0"/>
        <v>28</v>
      </c>
    </row>
    <row r="8" spans="1:23" x14ac:dyDescent="0.25">
      <c r="A8" s="17">
        <v>3</v>
      </c>
      <c r="B8" s="22" t="s">
        <v>40</v>
      </c>
      <c r="C8" s="17">
        <v>3</v>
      </c>
      <c r="D8" s="17">
        <v>4</v>
      </c>
      <c r="E8" s="17"/>
      <c r="F8" s="17">
        <v>4</v>
      </c>
      <c r="G8" s="17">
        <v>4</v>
      </c>
      <c r="H8" s="17">
        <v>4</v>
      </c>
      <c r="I8" s="17"/>
      <c r="J8" s="17">
        <v>5</v>
      </c>
      <c r="K8" s="17">
        <v>4</v>
      </c>
      <c r="L8" s="17"/>
      <c r="M8" s="17"/>
      <c r="N8" s="17"/>
      <c r="O8" s="17"/>
      <c r="P8" s="17"/>
      <c r="Q8" s="17"/>
      <c r="R8" s="19">
        <v>16</v>
      </c>
      <c r="S8" s="19"/>
      <c r="T8" s="20"/>
      <c r="U8" s="20"/>
      <c r="V8" s="19">
        <f t="shared" si="0"/>
        <v>16</v>
      </c>
    </row>
    <row r="9" spans="1:23" x14ac:dyDescent="0.25">
      <c r="A9" s="17">
        <v>4</v>
      </c>
      <c r="B9" s="22" t="s">
        <v>42</v>
      </c>
      <c r="C9" s="17">
        <v>4</v>
      </c>
      <c r="D9" s="17">
        <v>5</v>
      </c>
      <c r="E9" s="17"/>
      <c r="F9" s="17">
        <v>5</v>
      </c>
      <c r="G9" s="17">
        <v>5</v>
      </c>
      <c r="H9" s="17">
        <v>4</v>
      </c>
      <c r="I9" s="17"/>
      <c r="J9" s="17">
        <v>5</v>
      </c>
      <c r="K9" s="17">
        <v>5</v>
      </c>
      <c r="L9" s="17"/>
      <c r="M9" s="17"/>
      <c r="N9" s="17"/>
      <c r="O9" s="17"/>
      <c r="P9" s="17"/>
      <c r="Q9" s="17"/>
      <c r="R9" s="19"/>
      <c r="S9" s="19"/>
      <c r="T9" s="20"/>
      <c r="U9" s="20"/>
      <c r="V9" s="19">
        <f t="shared" si="0"/>
        <v>0</v>
      </c>
    </row>
    <row r="10" spans="1:23" x14ac:dyDescent="0.25">
      <c r="A10" s="17">
        <v>5</v>
      </c>
      <c r="B10" s="22" t="s">
        <v>43</v>
      </c>
      <c r="C10" s="17" t="s">
        <v>41</v>
      </c>
      <c r="D10" s="17">
        <v>5</v>
      </c>
      <c r="E10" s="17"/>
      <c r="F10" s="17">
        <v>5</v>
      </c>
      <c r="G10" s="33" t="s">
        <v>41</v>
      </c>
      <c r="H10" s="17">
        <v>4</v>
      </c>
      <c r="I10" s="17"/>
      <c r="J10" s="17">
        <v>5</v>
      </c>
      <c r="K10" s="17">
        <v>4</v>
      </c>
      <c r="L10" s="17"/>
      <c r="M10" s="17"/>
      <c r="N10" s="17"/>
      <c r="O10" s="17"/>
      <c r="P10" s="17"/>
      <c r="Q10" s="17"/>
      <c r="R10" s="19">
        <v>36</v>
      </c>
      <c r="S10" s="19"/>
      <c r="T10" s="20"/>
      <c r="U10" s="20"/>
      <c r="V10" s="19">
        <f t="shared" si="0"/>
        <v>36</v>
      </c>
    </row>
    <row r="11" spans="1:23" x14ac:dyDescent="0.25">
      <c r="A11" s="17">
        <v>6</v>
      </c>
      <c r="B11" s="22" t="s">
        <v>44</v>
      </c>
      <c r="C11" s="33" t="s">
        <v>41</v>
      </c>
      <c r="D11" s="17">
        <v>5</v>
      </c>
      <c r="E11" s="17"/>
      <c r="F11" s="17">
        <v>5</v>
      </c>
      <c r="G11" s="17">
        <v>2</v>
      </c>
      <c r="H11" s="17">
        <v>4</v>
      </c>
      <c r="I11" s="17"/>
      <c r="J11" s="17">
        <v>5</v>
      </c>
      <c r="K11" s="17">
        <v>4</v>
      </c>
      <c r="L11" s="17"/>
      <c r="M11" s="17"/>
      <c r="N11" s="17"/>
      <c r="O11" s="17"/>
      <c r="P11" s="17"/>
      <c r="Q11" s="17"/>
      <c r="R11" s="19">
        <v>36</v>
      </c>
      <c r="S11" s="19"/>
      <c r="T11" s="20">
        <v>2</v>
      </c>
      <c r="U11" s="20"/>
      <c r="V11" s="19">
        <f t="shared" si="0"/>
        <v>38</v>
      </c>
    </row>
    <row r="12" spans="1:23" x14ac:dyDescent="0.25">
      <c r="A12" s="17">
        <v>7</v>
      </c>
      <c r="B12" s="22" t="s">
        <v>45</v>
      </c>
      <c r="C12" s="17">
        <v>5</v>
      </c>
      <c r="D12" s="17">
        <v>5</v>
      </c>
      <c r="E12" s="17"/>
      <c r="F12" s="17">
        <v>4</v>
      </c>
      <c r="G12" s="17">
        <v>5</v>
      </c>
      <c r="H12" s="17">
        <v>5</v>
      </c>
      <c r="I12" s="17"/>
      <c r="J12" s="17">
        <v>5</v>
      </c>
      <c r="K12" s="17">
        <v>5</v>
      </c>
      <c r="L12" s="17"/>
      <c r="M12" s="17"/>
      <c r="N12" s="17"/>
      <c r="O12" s="17"/>
      <c r="P12" s="17"/>
      <c r="Q12" s="17"/>
      <c r="R12" s="19">
        <v>16</v>
      </c>
      <c r="S12" s="19"/>
      <c r="T12" s="20"/>
      <c r="U12" s="20"/>
      <c r="V12" s="19">
        <f t="shared" si="0"/>
        <v>16</v>
      </c>
    </row>
    <row r="13" spans="1:23" x14ac:dyDescent="0.25">
      <c r="A13" s="17">
        <v>8</v>
      </c>
      <c r="B13" s="22" t="s">
        <v>46</v>
      </c>
      <c r="C13" s="33" t="s">
        <v>41</v>
      </c>
      <c r="D13" s="17">
        <v>4</v>
      </c>
      <c r="E13" s="17"/>
      <c r="F13" s="17">
        <v>4</v>
      </c>
      <c r="G13" s="17">
        <v>4</v>
      </c>
      <c r="H13" s="17">
        <v>4</v>
      </c>
      <c r="I13" s="17"/>
      <c r="J13" s="17">
        <v>5</v>
      </c>
      <c r="K13" s="17">
        <v>5</v>
      </c>
      <c r="L13" s="17"/>
      <c r="M13" s="17"/>
      <c r="N13" s="17"/>
      <c r="O13" s="17"/>
      <c r="P13" s="17"/>
      <c r="Q13" s="17"/>
      <c r="R13" s="19">
        <v>14</v>
      </c>
      <c r="S13" s="19"/>
      <c r="T13" s="20"/>
      <c r="U13" s="20"/>
      <c r="V13" s="19">
        <f t="shared" si="0"/>
        <v>14</v>
      </c>
    </row>
    <row r="14" spans="1:23" x14ac:dyDescent="0.25">
      <c r="A14" s="17">
        <v>9</v>
      </c>
      <c r="B14" s="22" t="s">
        <v>47</v>
      </c>
      <c r="C14" s="33" t="s">
        <v>41</v>
      </c>
      <c r="D14" s="17">
        <v>4</v>
      </c>
      <c r="E14" s="17"/>
      <c r="F14" s="17">
        <v>5</v>
      </c>
      <c r="G14" s="17">
        <v>4</v>
      </c>
      <c r="H14" s="17">
        <v>5</v>
      </c>
      <c r="I14" s="17"/>
      <c r="J14" s="17">
        <v>5</v>
      </c>
      <c r="K14" s="33" t="s">
        <v>41</v>
      </c>
      <c r="L14" s="17"/>
      <c r="M14" s="17"/>
      <c r="N14" s="17"/>
      <c r="O14" s="17"/>
      <c r="P14" s="17"/>
      <c r="Q14" s="17"/>
      <c r="R14" s="19">
        <v>26</v>
      </c>
      <c r="S14" s="19"/>
      <c r="T14" s="20"/>
      <c r="U14" s="20"/>
      <c r="V14" s="19">
        <f t="shared" si="0"/>
        <v>26</v>
      </c>
    </row>
    <row r="15" spans="1:23" x14ac:dyDescent="0.25">
      <c r="A15" s="17">
        <v>10</v>
      </c>
      <c r="B15" s="22" t="s">
        <v>48</v>
      </c>
      <c r="C15" s="17">
        <v>3</v>
      </c>
      <c r="D15" s="17">
        <v>3</v>
      </c>
      <c r="E15" s="17"/>
      <c r="F15" s="17">
        <v>5</v>
      </c>
      <c r="G15" s="17">
        <v>2</v>
      </c>
      <c r="H15" s="17">
        <v>4</v>
      </c>
      <c r="I15" s="17"/>
      <c r="J15" s="17">
        <v>5</v>
      </c>
      <c r="K15" s="17">
        <v>5</v>
      </c>
      <c r="L15" s="17"/>
      <c r="M15" s="17"/>
      <c r="N15" s="17"/>
      <c r="O15" s="17"/>
      <c r="P15" s="17"/>
      <c r="Q15" s="17"/>
      <c r="R15" s="19">
        <v>14</v>
      </c>
      <c r="S15" s="19"/>
      <c r="T15" s="20"/>
      <c r="U15" s="20"/>
      <c r="V15" s="19">
        <f t="shared" si="0"/>
        <v>14</v>
      </c>
    </row>
    <row r="16" spans="1:23" x14ac:dyDescent="0.25">
      <c r="A16" s="17">
        <v>11</v>
      </c>
      <c r="B16" s="22" t="s">
        <v>49</v>
      </c>
      <c r="C16" s="33" t="s">
        <v>41</v>
      </c>
      <c r="D16" s="17">
        <v>4</v>
      </c>
      <c r="E16" s="17"/>
      <c r="F16" s="17">
        <v>5</v>
      </c>
      <c r="G16" s="17">
        <v>4</v>
      </c>
      <c r="H16" s="17">
        <v>4</v>
      </c>
      <c r="I16" s="17"/>
      <c r="J16" s="17">
        <v>5</v>
      </c>
      <c r="K16" s="17">
        <v>5</v>
      </c>
      <c r="L16" s="17"/>
      <c r="M16" s="17"/>
      <c r="N16" s="17"/>
      <c r="O16" s="17"/>
      <c r="P16" s="17"/>
      <c r="Q16" s="17"/>
      <c r="R16" s="19">
        <v>24</v>
      </c>
      <c r="S16" s="19"/>
      <c r="T16" s="20">
        <v>4</v>
      </c>
      <c r="U16" s="20"/>
      <c r="V16" s="19">
        <f t="shared" si="0"/>
        <v>28</v>
      </c>
    </row>
    <row r="17" spans="1:22" x14ac:dyDescent="0.25">
      <c r="A17" s="17">
        <v>12</v>
      </c>
      <c r="B17" s="22" t="s">
        <v>50</v>
      </c>
      <c r="C17" s="17">
        <v>5</v>
      </c>
      <c r="D17" s="17">
        <v>5</v>
      </c>
      <c r="E17" s="17"/>
      <c r="F17" s="17">
        <v>5</v>
      </c>
      <c r="G17" s="17">
        <v>4</v>
      </c>
      <c r="H17" s="17">
        <v>4</v>
      </c>
      <c r="I17" s="17"/>
      <c r="J17" s="17">
        <v>5</v>
      </c>
      <c r="K17" s="17">
        <v>5</v>
      </c>
      <c r="L17" s="17"/>
      <c r="M17" s="17"/>
      <c r="N17" s="17"/>
      <c r="O17" s="17"/>
      <c r="P17" s="17"/>
      <c r="Q17" s="17"/>
      <c r="R17" s="19">
        <v>2</v>
      </c>
      <c r="S17" s="19"/>
      <c r="T17" s="20"/>
      <c r="U17" s="20"/>
      <c r="V17" s="19">
        <f t="shared" si="0"/>
        <v>2</v>
      </c>
    </row>
    <row r="18" spans="1:22" x14ac:dyDescent="0.25">
      <c r="A18" s="17">
        <v>13</v>
      </c>
      <c r="B18" s="22" t="s">
        <v>51</v>
      </c>
      <c r="C18" s="33" t="s">
        <v>41</v>
      </c>
      <c r="D18" s="17">
        <v>5</v>
      </c>
      <c r="E18" s="17"/>
      <c r="F18" s="17">
        <v>4</v>
      </c>
      <c r="G18" s="17">
        <v>4</v>
      </c>
      <c r="H18" s="17">
        <v>5</v>
      </c>
      <c r="I18" s="17"/>
      <c r="J18" s="17">
        <v>5</v>
      </c>
      <c r="K18" s="17">
        <v>4</v>
      </c>
      <c r="L18" s="17"/>
      <c r="M18" s="17"/>
      <c r="N18" s="17"/>
      <c r="O18" s="17"/>
      <c r="P18" s="17"/>
      <c r="Q18" s="17"/>
      <c r="R18" s="19">
        <v>8</v>
      </c>
      <c r="S18" s="19"/>
      <c r="T18" s="20"/>
      <c r="U18" s="20"/>
      <c r="V18" s="19">
        <f t="shared" si="0"/>
        <v>8</v>
      </c>
    </row>
    <row r="19" spans="1:22" x14ac:dyDescent="0.25">
      <c r="A19" s="17">
        <v>14</v>
      </c>
      <c r="B19" s="22" t="s">
        <v>52</v>
      </c>
      <c r="C19" s="17">
        <v>4</v>
      </c>
      <c r="D19" s="17">
        <v>5</v>
      </c>
      <c r="E19" s="17"/>
      <c r="F19" s="17">
        <v>5</v>
      </c>
      <c r="G19" s="17">
        <v>4</v>
      </c>
      <c r="H19" s="17">
        <v>4</v>
      </c>
      <c r="I19" s="17"/>
      <c r="J19" s="17">
        <v>5</v>
      </c>
      <c r="K19" s="17">
        <v>5</v>
      </c>
      <c r="L19" s="17"/>
      <c r="M19" s="17"/>
      <c r="N19" s="17"/>
      <c r="O19" s="17"/>
      <c r="P19" s="17"/>
      <c r="Q19" s="17"/>
      <c r="R19" s="19"/>
      <c r="S19" s="19"/>
      <c r="T19" s="20"/>
      <c r="U19" s="20"/>
      <c r="V19" s="19">
        <f t="shared" si="0"/>
        <v>0</v>
      </c>
    </row>
    <row r="20" spans="1:22" x14ac:dyDescent="0.25">
      <c r="A20" s="17">
        <v>15</v>
      </c>
      <c r="B20" s="22" t="s">
        <v>53</v>
      </c>
      <c r="C20" s="17">
        <v>5</v>
      </c>
      <c r="D20" s="17">
        <v>5</v>
      </c>
      <c r="E20" s="17"/>
      <c r="F20" s="17">
        <v>5</v>
      </c>
      <c r="G20" s="17">
        <v>5</v>
      </c>
      <c r="H20" s="17">
        <v>5</v>
      </c>
      <c r="I20" s="17"/>
      <c r="J20" s="17">
        <v>5</v>
      </c>
      <c r="K20" s="17">
        <v>5</v>
      </c>
      <c r="L20" s="17"/>
      <c r="M20" s="17"/>
      <c r="N20" s="17"/>
      <c r="O20" s="17"/>
      <c r="P20" s="17"/>
      <c r="Q20" s="17"/>
      <c r="R20" s="19"/>
      <c r="S20" s="19"/>
      <c r="T20" s="20"/>
      <c r="U20" s="20"/>
      <c r="V20" s="19">
        <f t="shared" si="0"/>
        <v>0</v>
      </c>
    </row>
    <row r="21" spans="1:22" x14ac:dyDescent="0.25">
      <c r="A21" s="17">
        <v>16</v>
      </c>
      <c r="B21" s="22" t="s">
        <v>54</v>
      </c>
      <c r="C21" s="33" t="s">
        <v>41</v>
      </c>
      <c r="D21" s="17">
        <v>4</v>
      </c>
      <c r="E21" s="17"/>
      <c r="F21" s="17">
        <v>4</v>
      </c>
      <c r="G21" s="17">
        <v>4</v>
      </c>
      <c r="H21" s="17">
        <v>5</v>
      </c>
      <c r="I21" s="17"/>
      <c r="J21" s="17">
        <v>5</v>
      </c>
      <c r="K21" s="33" t="s">
        <v>41</v>
      </c>
      <c r="L21" s="17"/>
      <c r="M21" s="17"/>
      <c r="N21" s="17"/>
      <c r="O21" s="17"/>
      <c r="P21" s="17"/>
      <c r="Q21" s="17"/>
      <c r="R21" s="19">
        <v>20</v>
      </c>
      <c r="S21" s="19"/>
      <c r="T21" s="20"/>
      <c r="U21" s="20"/>
      <c r="V21" s="19">
        <f t="shared" si="0"/>
        <v>20</v>
      </c>
    </row>
    <row r="22" spans="1:22" x14ac:dyDescent="0.25">
      <c r="A22" s="17">
        <v>17</v>
      </c>
      <c r="B22" s="22" t="s">
        <v>55</v>
      </c>
      <c r="C22" s="33" t="s">
        <v>41</v>
      </c>
      <c r="D22" s="17">
        <v>4</v>
      </c>
      <c r="E22" s="17"/>
      <c r="F22" s="17">
        <v>5</v>
      </c>
      <c r="G22" s="17">
        <v>5</v>
      </c>
      <c r="H22" s="17">
        <v>5</v>
      </c>
      <c r="I22" s="17"/>
      <c r="J22" s="17">
        <v>5</v>
      </c>
      <c r="K22" s="17">
        <v>4</v>
      </c>
      <c r="L22" s="17"/>
      <c r="M22" s="17"/>
      <c r="N22" s="17"/>
      <c r="O22" s="17"/>
      <c r="P22" s="17"/>
      <c r="Q22" s="17"/>
      <c r="R22" s="19">
        <v>4</v>
      </c>
      <c r="S22" s="19"/>
      <c r="T22" s="20"/>
      <c r="U22" s="20"/>
      <c r="V22" s="19">
        <f t="shared" si="0"/>
        <v>4</v>
      </c>
    </row>
    <row r="23" spans="1:22" x14ac:dyDescent="0.25">
      <c r="A23" s="17">
        <v>18</v>
      </c>
      <c r="B23" s="22" t="s">
        <v>56</v>
      </c>
      <c r="C23" s="33" t="s">
        <v>41</v>
      </c>
      <c r="D23" s="17">
        <v>5</v>
      </c>
      <c r="E23" s="17"/>
      <c r="F23" s="17">
        <v>5</v>
      </c>
      <c r="G23" s="17">
        <v>5</v>
      </c>
      <c r="H23" s="17">
        <v>5</v>
      </c>
      <c r="I23" s="17"/>
      <c r="J23" s="17">
        <v>5</v>
      </c>
      <c r="K23" s="17">
        <v>5</v>
      </c>
      <c r="L23" s="17"/>
      <c r="M23" s="17"/>
      <c r="N23" s="17"/>
      <c r="O23" s="17"/>
      <c r="P23" s="17"/>
      <c r="Q23" s="17"/>
      <c r="R23" s="19">
        <v>10</v>
      </c>
      <c r="S23" s="19"/>
      <c r="T23" s="20"/>
      <c r="U23" s="20"/>
      <c r="V23" s="19">
        <f t="shared" si="0"/>
        <v>10</v>
      </c>
    </row>
    <row r="24" spans="1:22" x14ac:dyDescent="0.25">
      <c r="A24" s="17">
        <v>19</v>
      </c>
      <c r="B24" s="22" t="s">
        <v>57</v>
      </c>
      <c r="C24" s="17">
        <v>5</v>
      </c>
      <c r="D24" s="17">
        <v>5</v>
      </c>
      <c r="E24" s="17"/>
      <c r="F24" s="17">
        <v>5</v>
      </c>
      <c r="G24" s="17">
        <v>4</v>
      </c>
      <c r="H24" s="17">
        <v>5</v>
      </c>
      <c r="I24" s="17"/>
      <c r="J24" s="17">
        <v>5</v>
      </c>
      <c r="K24" s="17">
        <v>5</v>
      </c>
      <c r="L24" s="17"/>
      <c r="M24" s="17"/>
      <c r="N24" s="17"/>
      <c r="O24" s="17"/>
      <c r="P24" s="17"/>
      <c r="Q24" s="17"/>
      <c r="R24" s="19"/>
      <c r="S24" s="19"/>
      <c r="T24" s="20"/>
      <c r="U24" s="20"/>
      <c r="V24" s="19">
        <f t="shared" si="0"/>
        <v>0</v>
      </c>
    </row>
    <row r="25" spans="1:22" x14ac:dyDescent="0.25">
      <c r="A25" s="17">
        <v>20</v>
      </c>
      <c r="B25" s="22" t="s">
        <v>58</v>
      </c>
      <c r="C25" s="17">
        <v>4</v>
      </c>
      <c r="D25" s="17">
        <v>5</v>
      </c>
      <c r="E25" s="17"/>
      <c r="F25" s="17">
        <v>5</v>
      </c>
      <c r="G25" s="17">
        <v>4</v>
      </c>
      <c r="H25" s="17">
        <v>5</v>
      </c>
      <c r="I25" s="17"/>
      <c r="J25" s="17">
        <v>5</v>
      </c>
      <c r="K25" s="17">
        <v>5</v>
      </c>
      <c r="L25" s="17"/>
      <c r="M25" s="17"/>
      <c r="N25" s="17"/>
      <c r="O25" s="17"/>
      <c r="P25" s="17"/>
      <c r="Q25" s="17"/>
      <c r="R25" s="19">
        <v>12</v>
      </c>
      <c r="S25" s="19"/>
      <c r="T25" s="20"/>
      <c r="U25" s="20"/>
      <c r="V25" s="19">
        <f t="shared" si="0"/>
        <v>12</v>
      </c>
    </row>
    <row r="26" spans="1:22" x14ac:dyDescent="0.25">
      <c r="A26" s="17">
        <v>21</v>
      </c>
      <c r="B26" s="22" t="s">
        <v>59</v>
      </c>
      <c r="C26" s="33" t="s">
        <v>41</v>
      </c>
      <c r="D26" s="17">
        <v>4</v>
      </c>
      <c r="E26" s="17"/>
      <c r="F26" s="17">
        <v>5</v>
      </c>
      <c r="G26" s="17">
        <v>4</v>
      </c>
      <c r="H26" s="17">
        <v>5</v>
      </c>
      <c r="I26" s="17"/>
      <c r="J26" s="17">
        <v>5</v>
      </c>
      <c r="K26" s="17">
        <v>4</v>
      </c>
      <c r="L26" s="17"/>
      <c r="M26" s="17"/>
      <c r="N26" s="17"/>
      <c r="O26" s="17"/>
      <c r="P26" s="17"/>
      <c r="Q26" s="17"/>
      <c r="R26" s="19">
        <v>2</v>
      </c>
      <c r="S26" s="19"/>
      <c r="T26" s="20"/>
      <c r="U26" s="20"/>
      <c r="V26" s="19">
        <f t="shared" si="0"/>
        <v>2</v>
      </c>
    </row>
    <row r="27" spans="1:22" x14ac:dyDescent="0.25">
      <c r="A27" s="17">
        <v>22</v>
      </c>
      <c r="B27" s="22" t="s">
        <v>60</v>
      </c>
      <c r="C27" s="33" t="s">
        <v>41</v>
      </c>
      <c r="D27" s="17">
        <v>3</v>
      </c>
      <c r="E27" s="17"/>
      <c r="F27" s="17">
        <v>3</v>
      </c>
      <c r="G27" s="17">
        <v>4</v>
      </c>
      <c r="H27" s="17">
        <v>4</v>
      </c>
      <c r="I27" s="17"/>
      <c r="J27" s="17">
        <v>5</v>
      </c>
      <c r="K27" s="33" t="s">
        <v>41</v>
      </c>
      <c r="L27" s="17"/>
      <c r="M27" s="17"/>
      <c r="N27" s="17"/>
      <c r="O27" s="17"/>
      <c r="P27" s="17"/>
      <c r="Q27" s="17"/>
      <c r="R27" s="19">
        <v>34</v>
      </c>
      <c r="S27" s="19"/>
      <c r="T27" s="20"/>
      <c r="U27" s="20"/>
      <c r="V27" s="19">
        <f t="shared" si="0"/>
        <v>34</v>
      </c>
    </row>
    <row r="28" spans="1:22" x14ac:dyDescent="0.25">
      <c r="A28" s="17">
        <v>23</v>
      </c>
      <c r="B28" s="22" t="s">
        <v>61</v>
      </c>
      <c r="C28" s="34" t="s">
        <v>41</v>
      </c>
      <c r="D28" s="17">
        <v>3</v>
      </c>
      <c r="E28" s="17"/>
      <c r="F28" s="17">
        <v>5</v>
      </c>
      <c r="G28" s="17">
        <v>4</v>
      </c>
      <c r="H28" s="17">
        <v>4</v>
      </c>
      <c r="I28" s="17"/>
      <c r="J28" s="17">
        <v>5</v>
      </c>
      <c r="K28" s="17">
        <v>5</v>
      </c>
      <c r="L28" s="17"/>
      <c r="M28" s="17"/>
      <c r="N28" s="17"/>
      <c r="O28" s="17"/>
      <c r="P28" s="17"/>
      <c r="Q28" s="17"/>
      <c r="R28" s="19">
        <v>12</v>
      </c>
      <c r="S28" s="19"/>
      <c r="T28" s="20"/>
      <c r="U28" s="20"/>
      <c r="V28" s="19">
        <f t="shared" si="0"/>
        <v>12</v>
      </c>
    </row>
    <row r="29" spans="1:22" x14ac:dyDescent="0.25">
      <c r="A29" s="17">
        <v>24</v>
      </c>
      <c r="B29" s="22" t="s">
        <v>62</v>
      </c>
      <c r="C29" s="34" t="s">
        <v>41</v>
      </c>
      <c r="D29" s="17">
        <v>3</v>
      </c>
      <c r="E29" s="17"/>
      <c r="F29" s="34" t="s">
        <v>41</v>
      </c>
      <c r="G29" s="17">
        <v>3</v>
      </c>
      <c r="H29" s="17">
        <v>4</v>
      </c>
      <c r="I29" s="17"/>
      <c r="J29" s="17">
        <v>5</v>
      </c>
      <c r="K29" s="17">
        <v>4</v>
      </c>
      <c r="L29" s="17"/>
      <c r="M29" s="17"/>
      <c r="N29" s="17"/>
      <c r="O29" s="17"/>
      <c r="P29" s="17"/>
      <c r="Q29" s="17"/>
      <c r="R29" s="19">
        <v>42</v>
      </c>
      <c r="S29" s="19"/>
      <c r="T29" s="20">
        <v>2</v>
      </c>
      <c r="U29" s="20"/>
      <c r="V29" s="19">
        <f t="shared" si="0"/>
        <v>44</v>
      </c>
    </row>
    <row r="30" spans="1:22" x14ac:dyDescent="0.25">
      <c r="A30" s="17">
        <v>25</v>
      </c>
      <c r="B30" s="22" t="s">
        <v>63</v>
      </c>
      <c r="C30" s="17">
        <v>3</v>
      </c>
      <c r="D30" s="17">
        <v>5</v>
      </c>
      <c r="E30" s="17"/>
      <c r="F30" s="17">
        <v>3</v>
      </c>
      <c r="G30" s="17">
        <v>4</v>
      </c>
      <c r="H30" s="17">
        <v>4</v>
      </c>
      <c r="I30" s="17"/>
      <c r="J30" s="17">
        <v>5</v>
      </c>
      <c r="K30" s="17">
        <v>4</v>
      </c>
      <c r="L30" s="17"/>
      <c r="M30" s="17"/>
      <c r="N30" s="17"/>
      <c r="O30" s="17"/>
      <c r="P30" s="17"/>
      <c r="Q30" s="17"/>
      <c r="R30" s="19">
        <v>16</v>
      </c>
      <c r="S30" s="19"/>
      <c r="T30" s="20"/>
      <c r="U30" s="20"/>
      <c r="V30" s="19">
        <f t="shared" si="0"/>
        <v>16</v>
      </c>
    </row>
    <row r="31" spans="1:22" x14ac:dyDescent="0.25">
      <c r="A31" s="17">
        <v>26</v>
      </c>
      <c r="B31" s="25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9"/>
      <c r="S31" s="19"/>
      <c r="T31" s="20"/>
      <c r="U31" s="20"/>
      <c r="V31" s="19">
        <f t="shared" si="0"/>
        <v>0</v>
      </c>
    </row>
    <row r="32" spans="1:22" x14ac:dyDescent="0.25">
      <c r="A32" s="17">
        <v>27</v>
      </c>
      <c r="B32" s="25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9"/>
      <c r="S32" s="19"/>
      <c r="T32" s="20"/>
      <c r="U32" s="20"/>
      <c r="V32" s="19">
        <f t="shared" si="0"/>
        <v>0</v>
      </c>
    </row>
    <row r="33" spans="1:23" x14ac:dyDescent="0.25">
      <c r="A33" s="17">
        <v>28</v>
      </c>
      <c r="B33" s="2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9"/>
      <c r="S33" s="19"/>
      <c r="T33" s="20"/>
      <c r="U33" s="20"/>
      <c r="V33" s="19">
        <f t="shared" si="0"/>
        <v>0</v>
      </c>
    </row>
    <row r="34" spans="1:23" x14ac:dyDescent="0.25">
      <c r="A34" s="26"/>
      <c r="B34" s="3" t="s">
        <v>64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27">
        <f>SUM(R6:R33)</f>
        <v>372</v>
      </c>
      <c r="S34" s="27">
        <f>SUM(S6:S33)</f>
        <v>0</v>
      </c>
      <c r="T34" s="27">
        <f>SUM(T6:T33)</f>
        <v>8</v>
      </c>
      <c r="U34" s="27">
        <f>SUM(U6:U33)</f>
        <v>0</v>
      </c>
      <c r="V34" s="27">
        <f>SUM(V6:V33)</f>
        <v>380</v>
      </c>
      <c r="W34" s="28"/>
    </row>
    <row r="35" spans="1:23" x14ac:dyDescent="0.25">
      <c r="A35" s="29"/>
      <c r="B35" s="9"/>
      <c r="C35" s="9"/>
      <c r="D35" s="9"/>
      <c r="E35" s="9"/>
    </row>
    <row r="36" spans="1:23" x14ac:dyDescent="0.25">
      <c r="B36" s="11" t="s">
        <v>65</v>
      </c>
      <c r="C36" s="30">
        <f t="shared" ref="C36:P36" si="1">(COUNTIF(C6:C33,3)*3+COUNTIF(C6:C33,4)*4+COUNTIF(C6:C33,5)*5)/COUNT(C6:C33)</f>
        <v>4.083333333333333</v>
      </c>
      <c r="D36" s="30">
        <f t="shared" si="1"/>
        <v>4.4000000000000004</v>
      </c>
      <c r="E36" s="30" t="e">
        <f t="shared" si="1"/>
        <v>#DIV/0!</v>
      </c>
      <c r="F36" s="30">
        <f t="shared" si="1"/>
        <v>4.583333333333333</v>
      </c>
      <c r="G36" s="30">
        <f t="shared" si="1"/>
        <v>3.875</v>
      </c>
      <c r="H36" s="30">
        <f t="shared" si="1"/>
        <v>4.4000000000000004</v>
      </c>
      <c r="I36" s="30" t="e">
        <f t="shared" si="1"/>
        <v>#DIV/0!</v>
      </c>
      <c r="J36" s="30">
        <f t="shared" si="1"/>
        <v>5</v>
      </c>
      <c r="K36" s="30">
        <f t="shared" si="1"/>
        <v>4.6363636363636367</v>
      </c>
      <c r="L36" s="30" t="e">
        <f t="shared" si="1"/>
        <v>#DIV/0!</v>
      </c>
      <c r="M36" s="30" t="e">
        <f t="shared" si="1"/>
        <v>#DIV/0!</v>
      </c>
      <c r="N36" s="30" t="e">
        <f t="shared" si="1"/>
        <v>#DIV/0!</v>
      </c>
      <c r="O36" s="30" t="e">
        <f t="shared" si="1"/>
        <v>#DIV/0!</v>
      </c>
      <c r="P36" s="31" t="e">
        <f t="shared" si="1"/>
        <v>#DIV/0!</v>
      </c>
      <c r="Q36" s="30"/>
      <c r="R36" s="35"/>
      <c r="S36" s="35"/>
      <c r="T36" s="35"/>
      <c r="U36" s="35"/>
      <c r="V36" s="35"/>
    </row>
    <row r="37" spans="1:23" x14ac:dyDescent="0.25">
      <c r="B37" s="11" t="s">
        <v>66</v>
      </c>
      <c r="C37" s="30">
        <f t="shared" ref="C37:P37" si="2">(COUNTIF(C6:C33,4)*4+COUNTIF(C6:C33,5)*5)/COUNT(C6:C33)</f>
        <v>3.0833333333333335</v>
      </c>
      <c r="D37" s="30">
        <f t="shared" si="2"/>
        <v>3.92</v>
      </c>
      <c r="E37" s="30" t="e">
        <f t="shared" si="2"/>
        <v>#DIV/0!</v>
      </c>
      <c r="F37" s="30">
        <f t="shared" si="2"/>
        <v>4.333333333333333</v>
      </c>
      <c r="G37" s="30">
        <f t="shared" si="2"/>
        <v>3.75</v>
      </c>
      <c r="H37" s="30">
        <f t="shared" si="2"/>
        <v>4.4000000000000004</v>
      </c>
      <c r="I37" s="30" t="e">
        <f t="shared" si="2"/>
        <v>#DIV/0!</v>
      </c>
      <c r="J37" s="30">
        <f t="shared" si="2"/>
        <v>5</v>
      </c>
      <c r="K37" s="30">
        <f t="shared" si="2"/>
        <v>4.6363636363636367</v>
      </c>
      <c r="L37" s="30" t="e">
        <f t="shared" si="2"/>
        <v>#DIV/0!</v>
      </c>
      <c r="M37" s="30" t="e">
        <f t="shared" si="2"/>
        <v>#DIV/0!</v>
      </c>
      <c r="N37" s="30" t="e">
        <f t="shared" si="2"/>
        <v>#DIV/0!</v>
      </c>
      <c r="O37" s="30" t="e">
        <f t="shared" si="2"/>
        <v>#DIV/0!</v>
      </c>
      <c r="P37" s="31" t="e">
        <f t="shared" si="2"/>
        <v>#DIV/0!</v>
      </c>
      <c r="Q37" s="30"/>
      <c r="R37" s="35"/>
      <c r="S37" s="35"/>
      <c r="T37" s="35"/>
      <c r="U37" s="35"/>
      <c r="V37" s="35"/>
    </row>
    <row r="40" spans="1:23" x14ac:dyDescent="0.25">
      <c r="B40" s="11" t="s">
        <v>67</v>
      </c>
      <c r="C40" s="11" t="s">
        <v>68</v>
      </c>
    </row>
    <row r="41" spans="1:23" x14ac:dyDescent="0.25">
      <c r="B41" s="11" t="s">
        <v>69</v>
      </c>
      <c r="C41" s="11" t="s">
        <v>70</v>
      </c>
    </row>
  </sheetData>
  <mergeCells count="27"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</mergeCells>
  <conditionalFormatting sqref="C6:Q27">
    <cfRule type="cellIs" dxfId="4" priority="3" operator="equal">
      <formula>"н/а"</formula>
    </cfRule>
  </conditionalFormatting>
  <conditionalFormatting sqref="C6:Q33">
    <cfRule type="cellIs" dxfId="3" priority="4" operator="equal">
      <formula>2</formula>
    </cfRule>
  </conditionalFormatting>
  <conditionalFormatting sqref="S6:S30">
    <cfRule type="cellIs" dxfId="0" priority="1" operator="between">
      <formula>0</formula>
      <formula>36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1"/>
  <sheetViews>
    <sheetView zoomScale="85" zoomScaleNormal="85" workbookViewId="0"/>
  </sheetViews>
  <sheetFormatPr defaultColWidth="9.140625" defaultRowHeight="15.75" x14ac:dyDescent="0.25"/>
  <cols>
    <col min="1" max="1" width="5.28515625" style="11" customWidth="1"/>
    <col min="2" max="2" width="38" style="11" customWidth="1"/>
    <col min="3" max="17" width="5.28515625" style="11" customWidth="1"/>
    <col min="18" max="19" width="6.85546875" style="9" customWidth="1"/>
    <col min="20" max="20" width="6.5703125" style="9" customWidth="1"/>
    <col min="21" max="21" width="6.7109375" style="9" customWidth="1"/>
    <col min="22" max="1024" width="9.140625" style="9"/>
  </cols>
  <sheetData>
    <row r="1" spans="1:23" ht="67.5" customHeight="1" x14ac:dyDescent="0.25">
      <c r="A1" s="8" t="s">
        <v>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3" ht="18" customHeight="1" x14ac:dyDescent="0.25">
      <c r="A2" s="7" t="s">
        <v>11</v>
      </c>
      <c r="B2" s="7" t="s">
        <v>12</v>
      </c>
      <c r="C2" s="6" t="s">
        <v>72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 t="s">
        <v>22</v>
      </c>
      <c r="S2" s="5"/>
      <c r="T2" s="5"/>
      <c r="U2" s="5"/>
      <c r="V2" s="5"/>
    </row>
    <row r="3" spans="1:23" ht="19.5" customHeight="1" x14ac:dyDescent="0.25">
      <c r="A3" s="7"/>
      <c r="B3" s="7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7" t="s">
        <v>23</v>
      </c>
      <c r="S3" s="7"/>
      <c r="T3" s="7" t="s">
        <v>24</v>
      </c>
      <c r="U3" s="7"/>
      <c r="V3" s="7" t="s">
        <v>25</v>
      </c>
      <c r="W3" s="13"/>
    </row>
    <row r="4" spans="1:23" ht="225" customHeight="1" x14ac:dyDescent="0.25">
      <c r="A4" s="7"/>
      <c r="B4" s="7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4" t="s">
        <v>26</v>
      </c>
      <c r="S4" s="4" t="s">
        <v>27</v>
      </c>
      <c r="T4" s="4" t="s">
        <v>26</v>
      </c>
      <c r="U4" s="4" t="s">
        <v>27</v>
      </c>
      <c r="V4" s="7"/>
    </row>
    <row r="5" spans="1:23" ht="123.6" customHeight="1" x14ac:dyDescent="0.25">
      <c r="A5" s="7"/>
      <c r="B5" s="7"/>
      <c r="C5" s="12" t="s">
        <v>73</v>
      </c>
      <c r="D5" s="14"/>
      <c r="E5" s="15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4"/>
      <c r="S5" s="4"/>
      <c r="T5" s="4"/>
      <c r="U5" s="4"/>
      <c r="V5" s="7"/>
    </row>
    <row r="6" spans="1:23" x14ac:dyDescent="0.25">
      <c r="A6" s="17">
        <v>1</v>
      </c>
      <c r="B6" s="30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9"/>
      <c r="S6" s="19"/>
      <c r="T6" s="20"/>
      <c r="U6" s="20"/>
      <c r="V6" s="19">
        <f t="shared" ref="V6:V33" si="0">R6+S6+T6+U6</f>
        <v>0</v>
      </c>
    </row>
    <row r="7" spans="1:23" x14ac:dyDescent="0.25">
      <c r="A7" s="17">
        <v>2</v>
      </c>
      <c r="B7" s="3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9"/>
      <c r="S7" s="19"/>
      <c r="T7" s="20"/>
      <c r="U7" s="20"/>
      <c r="V7" s="19">
        <f t="shared" si="0"/>
        <v>0</v>
      </c>
    </row>
    <row r="8" spans="1:23" x14ac:dyDescent="0.25">
      <c r="A8" s="17">
        <v>3</v>
      </c>
      <c r="B8" s="3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9"/>
      <c r="S8" s="19"/>
      <c r="T8" s="20"/>
      <c r="U8" s="20"/>
      <c r="V8" s="19">
        <f t="shared" si="0"/>
        <v>0</v>
      </c>
    </row>
    <row r="9" spans="1:23" x14ac:dyDescent="0.25">
      <c r="A9" s="17">
        <v>4</v>
      </c>
      <c r="B9" s="3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9"/>
      <c r="S9" s="19"/>
      <c r="T9" s="20"/>
      <c r="U9" s="20"/>
      <c r="V9" s="19">
        <f t="shared" si="0"/>
        <v>0</v>
      </c>
    </row>
    <row r="10" spans="1:23" x14ac:dyDescent="0.25">
      <c r="A10" s="17">
        <v>5</v>
      </c>
      <c r="B10" s="3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9"/>
      <c r="S10" s="19"/>
      <c r="T10" s="20"/>
      <c r="U10" s="20"/>
      <c r="V10" s="19">
        <f t="shared" si="0"/>
        <v>0</v>
      </c>
    </row>
    <row r="11" spans="1:23" x14ac:dyDescent="0.25">
      <c r="A11" s="17">
        <v>6</v>
      </c>
      <c r="B11" s="3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9"/>
      <c r="S11" s="19"/>
      <c r="T11" s="20"/>
      <c r="U11" s="20"/>
      <c r="V11" s="19">
        <f t="shared" si="0"/>
        <v>0</v>
      </c>
    </row>
    <row r="12" spans="1:23" x14ac:dyDescent="0.25">
      <c r="A12" s="17">
        <v>7</v>
      </c>
      <c r="B12" s="3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9"/>
      <c r="S12" s="19"/>
      <c r="T12" s="20"/>
      <c r="U12" s="20"/>
      <c r="V12" s="19">
        <f t="shared" si="0"/>
        <v>0</v>
      </c>
    </row>
    <row r="13" spans="1:23" x14ac:dyDescent="0.25">
      <c r="A13" s="17">
        <v>8</v>
      </c>
      <c r="B13" s="3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9"/>
      <c r="S13" s="19"/>
      <c r="T13" s="20"/>
      <c r="U13" s="20"/>
      <c r="V13" s="19">
        <f t="shared" si="0"/>
        <v>0</v>
      </c>
    </row>
    <row r="14" spans="1:23" x14ac:dyDescent="0.25">
      <c r="A14" s="17">
        <v>9</v>
      </c>
      <c r="B14" s="3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9"/>
      <c r="S14" s="19"/>
      <c r="T14" s="20"/>
      <c r="U14" s="20"/>
      <c r="V14" s="19">
        <f t="shared" si="0"/>
        <v>0</v>
      </c>
    </row>
    <row r="15" spans="1:23" x14ac:dyDescent="0.25">
      <c r="A15" s="17">
        <v>10</v>
      </c>
      <c r="B15" s="3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9"/>
      <c r="S15" s="19"/>
      <c r="T15" s="20"/>
      <c r="U15" s="20"/>
      <c r="V15" s="19">
        <f t="shared" si="0"/>
        <v>0</v>
      </c>
    </row>
    <row r="16" spans="1:23" x14ac:dyDescent="0.25">
      <c r="A16" s="17">
        <v>11</v>
      </c>
      <c r="B16" s="3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9"/>
      <c r="S16" s="19"/>
      <c r="T16" s="20"/>
      <c r="U16" s="20"/>
      <c r="V16" s="19">
        <f t="shared" si="0"/>
        <v>0</v>
      </c>
    </row>
    <row r="17" spans="1:22" x14ac:dyDescent="0.25">
      <c r="A17" s="17">
        <v>12</v>
      </c>
      <c r="B17" s="3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9"/>
      <c r="S17" s="19"/>
      <c r="T17" s="20"/>
      <c r="U17" s="20"/>
      <c r="V17" s="19">
        <f t="shared" si="0"/>
        <v>0</v>
      </c>
    </row>
    <row r="18" spans="1:22" x14ac:dyDescent="0.25">
      <c r="A18" s="17">
        <v>13</v>
      </c>
      <c r="B18" s="2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9"/>
      <c r="S18" s="19"/>
      <c r="T18" s="20"/>
      <c r="U18" s="20"/>
      <c r="V18" s="19">
        <f t="shared" si="0"/>
        <v>0</v>
      </c>
    </row>
    <row r="19" spans="1:22" x14ac:dyDescent="0.25">
      <c r="A19" s="17">
        <v>14</v>
      </c>
      <c r="B19" s="2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9"/>
      <c r="S19" s="19"/>
      <c r="T19" s="20"/>
      <c r="U19" s="20"/>
      <c r="V19" s="19">
        <f t="shared" si="0"/>
        <v>0</v>
      </c>
    </row>
    <row r="20" spans="1:22" x14ac:dyDescent="0.25">
      <c r="A20" s="17">
        <v>15</v>
      </c>
      <c r="B20" s="25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9"/>
      <c r="S20" s="19"/>
      <c r="T20" s="20"/>
      <c r="U20" s="20"/>
      <c r="V20" s="19">
        <f t="shared" si="0"/>
        <v>0</v>
      </c>
    </row>
    <row r="21" spans="1:22" x14ac:dyDescent="0.25">
      <c r="A21" s="17">
        <v>16</v>
      </c>
      <c r="B21" s="2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9"/>
      <c r="S21" s="19"/>
      <c r="T21" s="20"/>
      <c r="U21" s="20"/>
      <c r="V21" s="19">
        <f t="shared" si="0"/>
        <v>0</v>
      </c>
    </row>
    <row r="22" spans="1:22" x14ac:dyDescent="0.25">
      <c r="A22" s="17">
        <v>17</v>
      </c>
      <c r="B22" s="2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9"/>
      <c r="S22" s="19"/>
      <c r="T22" s="20"/>
      <c r="U22" s="20"/>
      <c r="V22" s="19">
        <f t="shared" si="0"/>
        <v>0</v>
      </c>
    </row>
    <row r="23" spans="1:22" x14ac:dyDescent="0.25">
      <c r="A23" s="17">
        <v>18</v>
      </c>
      <c r="B23" s="2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9"/>
      <c r="S23" s="19"/>
      <c r="T23" s="20"/>
      <c r="U23" s="20"/>
      <c r="V23" s="19">
        <f t="shared" si="0"/>
        <v>0</v>
      </c>
    </row>
    <row r="24" spans="1:22" x14ac:dyDescent="0.25">
      <c r="A24" s="17">
        <v>19</v>
      </c>
      <c r="B24" s="30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9"/>
      <c r="S24" s="19"/>
      <c r="T24" s="20"/>
      <c r="U24" s="20"/>
      <c r="V24" s="19">
        <f t="shared" si="0"/>
        <v>0</v>
      </c>
    </row>
    <row r="25" spans="1:22" x14ac:dyDescent="0.25">
      <c r="A25" s="17">
        <v>20</v>
      </c>
      <c r="B25" s="3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9"/>
      <c r="S25" s="19"/>
      <c r="T25" s="20"/>
      <c r="U25" s="20"/>
      <c r="V25" s="19">
        <f t="shared" si="0"/>
        <v>0</v>
      </c>
    </row>
    <row r="26" spans="1:22" x14ac:dyDescent="0.25">
      <c r="A26" s="17">
        <v>21</v>
      </c>
      <c r="B26" s="30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9"/>
      <c r="S26" s="19"/>
      <c r="T26" s="20"/>
      <c r="U26" s="20"/>
      <c r="V26" s="19">
        <f t="shared" si="0"/>
        <v>0</v>
      </c>
    </row>
    <row r="27" spans="1:22" x14ac:dyDescent="0.25">
      <c r="A27" s="17">
        <v>22</v>
      </c>
      <c r="B27" s="25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9"/>
      <c r="S27" s="19"/>
      <c r="T27" s="20"/>
      <c r="U27" s="20"/>
      <c r="V27" s="19">
        <f t="shared" si="0"/>
        <v>0</v>
      </c>
    </row>
    <row r="28" spans="1:22" x14ac:dyDescent="0.25">
      <c r="A28" s="17">
        <v>23</v>
      </c>
      <c r="B28" s="25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9"/>
      <c r="S28" s="19"/>
      <c r="T28" s="20"/>
      <c r="U28" s="20"/>
      <c r="V28" s="19">
        <f t="shared" si="0"/>
        <v>0</v>
      </c>
    </row>
    <row r="29" spans="1:22" x14ac:dyDescent="0.25">
      <c r="A29" s="17">
        <v>24</v>
      </c>
      <c r="B29" s="25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9"/>
      <c r="S29" s="19"/>
      <c r="T29" s="20"/>
      <c r="U29" s="20"/>
      <c r="V29" s="19">
        <f t="shared" si="0"/>
        <v>0</v>
      </c>
    </row>
    <row r="30" spans="1:22" x14ac:dyDescent="0.25">
      <c r="A30" s="17">
        <v>25</v>
      </c>
      <c r="B30" s="25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9"/>
      <c r="S30" s="19"/>
      <c r="T30" s="20"/>
      <c r="U30" s="20"/>
      <c r="V30" s="19">
        <f t="shared" si="0"/>
        <v>0</v>
      </c>
    </row>
    <row r="31" spans="1:22" x14ac:dyDescent="0.25">
      <c r="A31" s="17">
        <v>26</v>
      </c>
      <c r="B31" s="25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9"/>
      <c r="S31" s="19"/>
      <c r="T31" s="20"/>
      <c r="U31" s="20"/>
      <c r="V31" s="19">
        <f t="shared" si="0"/>
        <v>0</v>
      </c>
    </row>
    <row r="32" spans="1:22" x14ac:dyDescent="0.25">
      <c r="A32" s="17">
        <v>27</v>
      </c>
      <c r="B32" s="25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9"/>
      <c r="S32" s="19"/>
      <c r="T32" s="20"/>
      <c r="U32" s="20"/>
      <c r="V32" s="19">
        <f t="shared" si="0"/>
        <v>0</v>
      </c>
    </row>
    <row r="33" spans="1:23" x14ac:dyDescent="0.25">
      <c r="A33" s="17">
        <v>28</v>
      </c>
      <c r="B33" s="2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9"/>
      <c r="S33" s="19"/>
      <c r="T33" s="20"/>
      <c r="U33" s="20"/>
      <c r="V33" s="19">
        <f t="shared" si="0"/>
        <v>0</v>
      </c>
    </row>
    <row r="34" spans="1:23" x14ac:dyDescent="0.25">
      <c r="A34" s="26"/>
      <c r="B34" s="3" t="s">
        <v>64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27">
        <f>SUM(R6:R33)</f>
        <v>0</v>
      </c>
      <c r="S34" s="27">
        <f>SUM(S6:S33)</f>
        <v>0</v>
      </c>
      <c r="T34" s="27">
        <f>SUM(T6:T33)</f>
        <v>0</v>
      </c>
      <c r="U34" s="27">
        <f>SUM(U6:U33)</f>
        <v>0</v>
      </c>
      <c r="V34" s="27">
        <f>SUM(V6:V33)</f>
        <v>0</v>
      </c>
      <c r="W34" s="28"/>
    </row>
    <row r="35" spans="1:23" x14ac:dyDescent="0.25">
      <c r="A35" s="29"/>
      <c r="B35" s="9"/>
      <c r="C35" s="9"/>
      <c r="D35" s="9"/>
      <c r="E35" s="9"/>
    </row>
    <row r="36" spans="1:23" x14ac:dyDescent="0.25">
      <c r="B36" s="11" t="s">
        <v>65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5"/>
      <c r="S36" s="35"/>
      <c r="T36" s="35"/>
      <c r="U36" s="35"/>
      <c r="V36" s="35"/>
    </row>
    <row r="37" spans="1:23" x14ac:dyDescent="0.25">
      <c r="B37" s="11" t="s">
        <v>66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5"/>
      <c r="S37" s="35"/>
      <c r="T37" s="35"/>
      <c r="U37" s="35"/>
      <c r="V37" s="35"/>
    </row>
    <row r="40" spans="1:23" x14ac:dyDescent="0.25">
      <c r="B40" s="11" t="s">
        <v>67</v>
      </c>
      <c r="C40" s="11" t="s">
        <v>74</v>
      </c>
    </row>
    <row r="41" spans="1:23" x14ac:dyDescent="0.25">
      <c r="B41" s="11" t="s">
        <v>69</v>
      </c>
      <c r="C41" s="11" t="s">
        <v>74</v>
      </c>
    </row>
  </sheetData>
  <mergeCells count="27"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</mergeCells>
  <conditionalFormatting sqref="C6:Q27">
    <cfRule type="cellIs" dxfId="10" priority="2" operator="equal">
      <formula>"н/а"</formula>
    </cfRule>
  </conditionalFormatting>
  <conditionalFormatting sqref="C6:Q33">
    <cfRule type="cellIs" dxfId="9" priority="3" operator="equal">
      <formula>2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1"/>
  <sheetViews>
    <sheetView zoomScale="85" zoomScaleNormal="85" workbookViewId="0"/>
  </sheetViews>
  <sheetFormatPr defaultColWidth="9.140625" defaultRowHeight="15.75" x14ac:dyDescent="0.25"/>
  <cols>
    <col min="1" max="1" width="5.28515625" style="11" customWidth="1"/>
    <col min="2" max="2" width="38" style="11" customWidth="1"/>
    <col min="3" max="17" width="5.28515625" style="11" customWidth="1"/>
    <col min="18" max="19" width="6.85546875" style="9" customWidth="1"/>
    <col min="20" max="20" width="6.5703125" style="9" customWidth="1"/>
    <col min="21" max="21" width="6.7109375" style="9" customWidth="1"/>
    <col min="22" max="1024" width="9.140625" style="9"/>
  </cols>
  <sheetData>
    <row r="1" spans="1:23" ht="67.5" customHeight="1" x14ac:dyDescent="0.25">
      <c r="A1" s="8" t="s">
        <v>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3" ht="18" customHeight="1" x14ac:dyDescent="0.25">
      <c r="A2" s="7" t="s">
        <v>11</v>
      </c>
      <c r="B2" s="7" t="s">
        <v>12</v>
      </c>
      <c r="C2" s="6" t="s">
        <v>72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 t="s">
        <v>22</v>
      </c>
      <c r="S2" s="5"/>
      <c r="T2" s="5"/>
      <c r="U2" s="5"/>
      <c r="V2" s="5"/>
    </row>
    <row r="3" spans="1:23" ht="19.5" customHeight="1" x14ac:dyDescent="0.25">
      <c r="A3" s="7"/>
      <c r="B3" s="7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7" t="s">
        <v>23</v>
      </c>
      <c r="S3" s="7"/>
      <c r="T3" s="7" t="s">
        <v>24</v>
      </c>
      <c r="U3" s="7"/>
      <c r="V3" s="7" t="s">
        <v>25</v>
      </c>
      <c r="W3" s="13"/>
    </row>
    <row r="4" spans="1:23" ht="225" customHeight="1" x14ac:dyDescent="0.25">
      <c r="A4" s="7"/>
      <c r="B4" s="7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4" t="s">
        <v>26</v>
      </c>
      <c r="S4" s="4" t="s">
        <v>27</v>
      </c>
      <c r="T4" s="4" t="s">
        <v>26</v>
      </c>
      <c r="U4" s="4" t="s">
        <v>27</v>
      </c>
      <c r="V4" s="7"/>
    </row>
    <row r="5" spans="1:23" ht="123.6" customHeight="1" x14ac:dyDescent="0.25">
      <c r="A5" s="7"/>
      <c r="B5" s="7"/>
      <c r="C5" s="12" t="s">
        <v>73</v>
      </c>
      <c r="D5" s="14"/>
      <c r="E5" s="15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4"/>
      <c r="S5" s="4"/>
      <c r="T5" s="4"/>
      <c r="U5" s="4"/>
      <c r="V5" s="7"/>
    </row>
    <row r="6" spans="1:23" x14ac:dyDescent="0.25">
      <c r="A6" s="17">
        <v>1</v>
      </c>
      <c r="B6" s="30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9"/>
      <c r="S6" s="19"/>
      <c r="T6" s="20"/>
      <c r="U6" s="20"/>
      <c r="V6" s="19">
        <f t="shared" ref="V6:V33" si="0">R6+S6+T6+U6</f>
        <v>0</v>
      </c>
    </row>
    <row r="7" spans="1:23" x14ac:dyDescent="0.25">
      <c r="A7" s="17">
        <v>2</v>
      </c>
      <c r="B7" s="3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9"/>
      <c r="S7" s="19"/>
      <c r="T7" s="20"/>
      <c r="U7" s="20"/>
      <c r="V7" s="19">
        <f t="shared" si="0"/>
        <v>0</v>
      </c>
    </row>
    <row r="8" spans="1:23" x14ac:dyDescent="0.25">
      <c r="A8" s="17">
        <v>3</v>
      </c>
      <c r="B8" s="3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9"/>
      <c r="S8" s="19"/>
      <c r="T8" s="20"/>
      <c r="U8" s="20"/>
      <c r="V8" s="19">
        <f t="shared" si="0"/>
        <v>0</v>
      </c>
    </row>
    <row r="9" spans="1:23" x14ac:dyDescent="0.25">
      <c r="A9" s="17">
        <v>4</v>
      </c>
      <c r="B9" s="3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9"/>
      <c r="S9" s="19"/>
      <c r="T9" s="20"/>
      <c r="U9" s="20"/>
      <c r="V9" s="19">
        <f t="shared" si="0"/>
        <v>0</v>
      </c>
    </row>
    <row r="10" spans="1:23" x14ac:dyDescent="0.25">
      <c r="A10" s="17">
        <v>5</v>
      </c>
      <c r="B10" s="3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9"/>
      <c r="S10" s="19"/>
      <c r="T10" s="20"/>
      <c r="U10" s="20"/>
      <c r="V10" s="19">
        <f t="shared" si="0"/>
        <v>0</v>
      </c>
    </row>
    <row r="11" spans="1:23" x14ac:dyDescent="0.25">
      <c r="A11" s="17">
        <v>6</v>
      </c>
      <c r="B11" s="3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9"/>
      <c r="S11" s="19"/>
      <c r="T11" s="20"/>
      <c r="U11" s="20"/>
      <c r="V11" s="19">
        <f t="shared" si="0"/>
        <v>0</v>
      </c>
    </row>
    <row r="12" spans="1:23" x14ac:dyDescent="0.25">
      <c r="A12" s="17">
        <v>7</v>
      </c>
      <c r="B12" s="3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9"/>
      <c r="S12" s="19"/>
      <c r="T12" s="20"/>
      <c r="U12" s="20"/>
      <c r="V12" s="19">
        <f t="shared" si="0"/>
        <v>0</v>
      </c>
    </row>
    <row r="13" spans="1:23" x14ac:dyDescent="0.25">
      <c r="A13" s="17">
        <v>8</v>
      </c>
      <c r="B13" s="3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9"/>
      <c r="S13" s="19"/>
      <c r="T13" s="20"/>
      <c r="U13" s="20"/>
      <c r="V13" s="19">
        <f t="shared" si="0"/>
        <v>0</v>
      </c>
    </row>
    <row r="14" spans="1:23" x14ac:dyDescent="0.25">
      <c r="A14" s="17">
        <v>9</v>
      </c>
      <c r="B14" s="3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9"/>
      <c r="S14" s="19"/>
      <c r="T14" s="20"/>
      <c r="U14" s="20"/>
      <c r="V14" s="19">
        <f t="shared" si="0"/>
        <v>0</v>
      </c>
    </row>
    <row r="15" spans="1:23" x14ac:dyDescent="0.25">
      <c r="A15" s="17">
        <v>10</v>
      </c>
      <c r="B15" s="3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9"/>
      <c r="S15" s="19"/>
      <c r="T15" s="20"/>
      <c r="U15" s="20"/>
      <c r="V15" s="19">
        <f t="shared" si="0"/>
        <v>0</v>
      </c>
    </row>
    <row r="16" spans="1:23" x14ac:dyDescent="0.25">
      <c r="A16" s="17">
        <v>11</v>
      </c>
      <c r="B16" s="3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9"/>
      <c r="S16" s="19"/>
      <c r="T16" s="20"/>
      <c r="U16" s="20"/>
      <c r="V16" s="19">
        <f t="shared" si="0"/>
        <v>0</v>
      </c>
    </row>
    <row r="17" spans="1:22" x14ac:dyDescent="0.25">
      <c r="A17" s="17">
        <v>12</v>
      </c>
      <c r="B17" s="3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9"/>
      <c r="S17" s="19"/>
      <c r="T17" s="20"/>
      <c r="U17" s="20"/>
      <c r="V17" s="19">
        <f t="shared" si="0"/>
        <v>0</v>
      </c>
    </row>
    <row r="18" spans="1:22" x14ac:dyDescent="0.25">
      <c r="A18" s="17">
        <v>13</v>
      </c>
      <c r="B18" s="2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9"/>
      <c r="S18" s="19"/>
      <c r="T18" s="20"/>
      <c r="U18" s="20"/>
      <c r="V18" s="19">
        <f t="shared" si="0"/>
        <v>0</v>
      </c>
    </row>
    <row r="19" spans="1:22" x14ac:dyDescent="0.25">
      <c r="A19" s="17">
        <v>14</v>
      </c>
      <c r="B19" s="2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9"/>
      <c r="S19" s="19"/>
      <c r="T19" s="20"/>
      <c r="U19" s="20"/>
      <c r="V19" s="19">
        <f t="shared" si="0"/>
        <v>0</v>
      </c>
    </row>
    <row r="20" spans="1:22" x14ac:dyDescent="0.25">
      <c r="A20" s="17">
        <v>15</v>
      </c>
      <c r="B20" s="25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9"/>
      <c r="S20" s="19"/>
      <c r="T20" s="20"/>
      <c r="U20" s="20"/>
      <c r="V20" s="19">
        <f t="shared" si="0"/>
        <v>0</v>
      </c>
    </row>
    <row r="21" spans="1:22" x14ac:dyDescent="0.25">
      <c r="A21" s="17">
        <v>16</v>
      </c>
      <c r="B21" s="2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9"/>
      <c r="S21" s="19"/>
      <c r="T21" s="20"/>
      <c r="U21" s="20"/>
      <c r="V21" s="19">
        <f t="shared" si="0"/>
        <v>0</v>
      </c>
    </row>
    <row r="22" spans="1:22" x14ac:dyDescent="0.25">
      <c r="A22" s="17">
        <v>17</v>
      </c>
      <c r="B22" s="2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9"/>
      <c r="S22" s="19"/>
      <c r="T22" s="20"/>
      <c r="U22" s="20"/>
      <c r="V22" s="19">
        <f t="shared" si="0"/>
        <v>0</v>
      </c>
    </row>
    <row r="23" spans="1:22" x14ac:dyDescent="0.25">
      <c r="A23" s="17">
        <v>18</v>
      </c>
      <c r="B23" s="2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9"/>
      <c r="S23" s="19"/>
      <c r="T23" s="20"/>
      <c r="U23" s="20"/>
      <c r="V23" s="19">
        <f t="shared" si="0"/>
        <v>0</v>
      </c>
    </row>
    <row r="24" spans="1:22" x14ac:dyDescent="0.25">
      <c r="A24" s="17">
        <v>19</v>
      </c>
      <c r="B24" s="30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9"/>
      <c r="S24" s="19"/>
      <c r="T24" s="20"/>
      <c r="U24" s="20"/>
      <c r="V24" s="19">
        <f t="shared" si="0"/>
        <v>0</v>
      </c>
    </row>
    <row r="25" spans="1:22" x14ac:dyDescent="0.25">
      <c r="A25" s="17">
        <v>20</v>
      </c>
      <c r="B25" s="3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9"/>
      <c r="S25" s="19"/>
      <c r="T25" s="20"/>
      <c r="U25" s="20"/>
      <c r="V25" s="19">
        <f t="shared" si="0"/>
        <v>0</v>
      </c>
    </row>
    <row r="26" spans="1:22" x14ac:dyDescent="0.25">
      <c r="A26" s="17">
        <v>21</v>
      </c>
      <c r="B26" s="30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9"/>
      <c r="S26" s="19"/>
      <c r="T26" s="20"/>
      <c r="U26" s="20"/>
      <c r="V26" s="19">
        <f t="shared" si="0"/>
        <v>0</v>
      </c>
    </row>
    <row r="27" spans="1:22" x14ac:dyDescent="0.25">
      <c r="A27" s="17">
        <v>22</v>
      </c>
      <c r="B27" s="25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9"/>
      <c r="S27" s="19"/>
      <c r="T27" s="20"/>
      <c r="U27" s="20"/>
      <c r="V27" s="19">
        <f t="shared" si="0"/>
        <v>0</v>
      </c>
    </row>
    <row r="28" spans="1:22" x14ac:dyDescent="0.25">
      <c r="A28" s="17">
        <v>23</v>
      </c>
      <c r="B28" s="25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9"/>
      <c r="S28" s="19"/>
      <c r="T28" s="20"/>
      <c r="U28" s="20"/>
      <c r="V28" s="19">
        <f t="shared" si="0"/>
        <v>0</v>
      </c>
    </row>
    <row r="29" spans="1:22" x14ac:dyDescent="0.25">
      <c r="A29" s="17">
        <v>24</v>
      </c>
      <c r="B29" s="25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9"/>
      <c r="S29" s="19"/>
      <c r="T29" s="20"/>
      <c r="U29" s="20"/>
      <c r="V29" s="19">
        <f t="shared" si="0"/>
        <v>0</v>
      </c>
    </row>
    <row r="30" spans="1:22" x14ac:dyDescent="0.25">
      <c r="A30" s="17">
        <v>25</v>
      </c>
      <c r="B30" s="25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9"/>
      <c r="S30" s="19"/>
      <c r="T30" s="20"/>
      <c r="U30" s="20"/>
      <c r="V30" s="19">
        <f t="shared" si="0"/>
        <v>0</v>
      </c>
    </row>
    <row r="31" spans="1:22" x14ac:dyDescent="0.25">
      <c r="A31" s="17">
        <v>26</v>
      </c>
      <c r="B31" s="25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9"/>
      <c r="S31" s="19"/>
      <c r="T31" s="20"/>
      <c r="U31" s="20"/>
      <c r="V31" s="19">
        <f t="shared" si="0"/>
        <v>0</v>
      </c>
    </row>
    <row r="32" spans="1:22" x14ac:dyDescent="0.25">
      <c r="A32" s="17">
        <v>27</v>
      </c>
      <c r="B32" s="25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9"/>
      <c r="S32" s="19"/>
      <c r="T32" s="20"/>
      <c r="U32" s="20"/>
      <c r="V32" s="19">
        <f t="shared" si="0"/>
        <v>0</v>
      </c>
    </row>
    <row r="33" spans="1:23" x14ac:dyDescent="0.25">
      <c r="A33" s="17">
        <v>28</v>
      </c>
      <c r="B33" s="2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9"/>
      <c r="S33" s="19"/>
      <c r="T33" s="20"/>
      <c r="U33" s="20"/>
      <c r="V33" s="19">
        <f t="shared" si="0"/>
        <v>0</v>
      </c>
    </row>
    <row r="34" spans="1:23" x14ac:dyDescent="0.25">
      <c r="A34" s="26"/>
      <c r="B34" s="3" t="s">
        <v>64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27">
        <f>SUM(R6:R33)</f>
        <v>0</v>
      </c>
      <c r="S34" s="27">
        <f>SUM(S6:S33)</f>
        <v>0</v>
      </c>
      <c r="T34" s="27">
        <f>SUM(T6:T33)</f>
        <v>0</v>
      </c>
      <c r="U34" s="27">
        <f>SUM(U6:U33)</f>
        <v>0</v>
      </c>
      <c r="V34" s="27">
        <f>SUM(V6:V33)</f>
        <v>0</v>
      </c>
      <c r="W34" s="28"/>
    </row>
    <row r="35" spans="1:23" x14ac:dyDescent="0.25">
      <c r="A35" s="29"/>
      <c r="B35" s="9"/>
      <c r="C35" s="9"/>
      <c r="D35" s="9"/>
      <c r="E35" s="9"/>
    </row>
    <row r="36" spans="1:23" x14ac:dyDescent="0.25">
      <c r="B36" s="11" t="s">
        <v>65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5"/>
      <c r="S36" s="35"/>
      <c r="T36" s="35"/>
      <c r="U36" s="35"/>
      <c r="V36" s="35"/>
    </row>
    <row r="37" spans="1:23" x14ac:dyDescent="0.25">
      <c r="B37" s="11" t="s">
        <v>66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5"/>
      <c r="S37" s="35"/>
      <c r="T37" s="35"/>
      <c r="U37" s="35"/>
      <c r="V37" s="35"/>
    </row>
    <row r="40" spans="1:23" x14ac:dyDescent="0.25">
      <c r="B40" s="11" t="s">
        <v>67</v>
      </c>
      <c r="C40" s="11" t="s">
        <v>74</v>
      </c>
    </row>
    <row r="41" spans="1:23" x14ac:dyDescent="0.25">
      <c r="B41" s="11" t="s">
        <v>69</v>
      </c>
      <c r="C41" s="11" t="s">
        <v>74</v>
      </c>
    </row>
  </sheetData>
  <mergeCells count="27"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</mergeCells>
  <conditionalFormatting sqref="C6:Q27">
    <cfRule type="cellIs" dxfId="8" priority="2" operator="equal">
      <formula>"н/а"</formula>
    </cfRule>
  </conditionalFormatting>
  <conditionalFormatting sqref="C6:Q33">
    <cfRule type="cellIs" dxfId="7" priority="3" operator="equal">
      <formula>2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zoomScale="85" zoomScaleNormal="85" workbookViewId="0">
      <selection activeCell="P45" sqref="P45"/>
    </sheetView>
  </sheetViews>
  <sheetFormatPr defaultColWidth="9.140625" defaultRowHeight="15.75" x14ac:dyDescent="0.25"/>
  <cols>
    <col min="1" max="1" width="5.28515625" style="11" customWidth="1"/>
    <col min="2" max="2" width="38" style="11" customWidth="1"/>
    <col min="3" max="17" width="5.28515625" style="11" customWidth="1"/>
    <col min="18" max="19" width="6.85546875" style="9" customWidth="1"/>
    <col min="20" max="20" width="6.5703125" style="9" customWidth="1"/>
    <col min="21" max="21" width="6.7109375" style="9" customWidth="1"/>
    <col min="22" max="1024" width="9.140625" style="9"/>
  </cols>
  <sheetData>
    <row r="1" spans="1:23" ht="67.5" customHeight="1" x14ac:dyDescent="0.25">
      <c r="A1" s="8" t="s">
        <v>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3" ht="18" customHeight="1" x14ac:dyDescent="0.25">
      <c r="A2" s="7" t="s">
        <v>11</v>
      </c>
      <c r="B2" s="7" t="s">
        <v>12</v>
      </c>
      <c r="C2" s="6" t="s">
        <v>72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 t="s">
        <v>22</v>
      </c>
      <c r="S2" s="5"/>
      <c r="T2" s="5"/>
      <c r="U2" s="5"/>
      <c r="V2" s="5"/>
    </row>
    <row r="3" spans="1:23" ht="19.5" customHeight="1" x14ac:dyDescent="0.25">
      <c r="A3" s="7"/>
      <c r="B3" s="7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7" t="s">
        <v>23</v>
      </c>
      <c r="S3" s="7"/>
      <c r="T3" s="7" t="s">
        <v>24</v>
      </c>
      <c r="U3" s="7"/>
      <c r="V3" s="7" t="s">
        <v>25</v>
      </c>
      <c r="W3" s="13"/>
    </row>
    <row r="4" spans="1:23" ht="225" customHeight="1" x14ac:dyDescent="0.25">
      <c r="A4" s="7"/>
      <c r="B4" s="7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4" t="s">
        <v>26</v>
      </c>
      <c r="S4" s="4" t="s">
        <v>27</v>
      </c>
      <c r="T4" s="4" t="s">
        <v>26</v>
      </c>
      <c r="U4" s="4" t="s">
        <v>27</v>
      </c>
      <c r="V4" s="7"/>
    </row>
    <row r="5" spans="1:23" ht="123.6" customHeight="1" x14ac:dyDescent="0.25">
      <c r="A5" s="7"/>
      <c r="B5" s="7"/>
      <c r="C5" s="12" t="s">
        <v>73</v>
      </c>
      <c r="D5" s="14"/>
      <c r="E5" s="15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4"/>
      <c r="S5" s="4"/>
      <c r="T5" s="4"/>
      <c r="U5" s="4"/>
      <c r="V5" s="7"/>
    </row>
    <row r="6" spans="1:23" x14ac:dyDescent="0.25">
      <c r="A6" s="17">
        <v>1</v>
      </c>
      <c r="B6" s="30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9"/>
      <c r="S6" s="19"/>
      <c r="T6" s="20"/>
      <c r="U6" s="20"/>
      <c r="V6" s="19">
        <f t="shared" ref="V6:V33" si="0">R6+S6+T6+U6</f>
        <v>0</v>
      </c>
    </row>
    <row r="7" spans="1:23" x14ac:dyDescent="0.25">
      <c r="A7" s="17">
        <v>2</v>
      </c>
      <c r="B7" s="3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9"/>
      <c r="S7" s="19"/>
      <c r="T7" s="20"/>
      <c r="U7" s="20"/>
      <c r="V7" s="19">
        <f t="shared" si="0"/>
        <v>0</v>
      </c>
    </row>
    <row r="8" spans="1:23" x14ac:dyDescent="0.25">
      <c r="A8" s="17">
        <v>3</v>
      </c>
      <c r="B8" s="3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9"/>
      <c r="S8" s="19"/>
      <c r="T8" s="20"/>
      <c r="U8" s="20"/>
      <c r="V8" s="19">
        <f t="shared" si="0"/>
        <v>0</v>
      </c>
    </row>
    <row r="9" spans="1:23" x14ac:dyDescent="0.25">
      <c r="A9" s="17">
        <v>4</v>
      </c>
      <c r="B9" s="3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9"/>
      <c r="S9" s="19"/>
      <c r="T9" s="20"/>
      <c r="U9" s="20"/>
      <c r="V9" s="19">
        <f t="shared" si="0"/>
        <v>0</v>
      </c>
    </row>
    <row r="10" spans="1:23" x14ac:dyDescent="0.25">
      <c r="A10" s="17">
        <v>5</v>
      </c>
      <c r="B10" s="3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9"/>
      <c r="S10" s="19"/>
      <c r="T10" s="20"/>
      <c r="U10" s="20"/>
      <c r="V10" s="19">
        <f t="shared" si="0"/>
        <v>0</v>
      </c>
    </row>
    <row r="11" spans="1:23" x14ac:dyDescent="0.25">
      <c r="A11" s="17">
        <v>6</v>
      </c>
      <c r="B11" s="3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9"/>
      <c r="S11" s="19"/>
      <c r="T11" s="20"/>
      <c r="U11" s="20"/>
      <c r="V11" s="19">
        <f t="shared" si="0"/>
        <v>0</v>
      </c>
    </row>
    <row r="12" spans="1:23" x14ac:dyDescent="0.25">
      <c r="A12" s="17">
        <v>7</v>
      </c>
      <c r="B12" s="3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9"/>
      <c r="S12" s="19"/>
      <c r="T12" s="20"/>
      <c r="U12" s="20"/>
      <c r="V12" s="19">
        <f t="shared" si="0"/>
        <v>0</v>
      </c>
    </row>
    <row r="13" spans="1:23" x14ac:dyDescent="0.25">
      <c r="A13" s="17">
        <v>8</v>
      </c>
      <c r="B13" s="3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9"/>
      <c r="S13" s="19"/>
      <c r="T13" s="20"/>
      <c r="U13" s="20"/>
      <c r="V13" s="19">
        <f t="shared" si="0"/>
        <v>0</v>
      </c>
    </row>
    <row r="14" spans="1:23" x14ac:dyDescent="0.25">
      <c r="A14" s="17">
        <v>9</v>
      </c>
      <c r="B14" s="3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9"/>
      <c r="S14" s="19"/>
      <c r="T14" s="20"/>
      <c r="U14" s="20"/>
      <c r="V14" s="19">
        <f t="shared" si="0"/>
        <v>0</v>
      </c>
    </row>
    <row r="15" spans="1:23" x14ac:dyDescent="0.25">
      <c r="A15" s="17">
        <v>10</v>
      </c>
      <c r="B15" s="3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9"/>
      <c r="S15" s="19"/>
      <c r="T15" s="20"/>
      <c r="U15" s="20"/>
      <c r="V15" s="19">
        <f t="shared" si="0"/>
        <v>0</v>
      </c>
    </row>
    <row r="16" spans="1:23" x14ac:dyDescent="0.25">
      <c r="A16" s="17">
        <v>11</v>
      </c>
      <c r="B16" s="3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9"/>
      <c r="S16" s="19"/>
      <c r="T16" s="20"/>
      <c r="U16" s="20"/>
      <c r="V16" s="19">
        <f t="shared" si="0"/>
        <v>0</v>
      </c>
    </row>
    <row r="17" spans="1:22" x14ac:dyDescent="0.25">
      <c r="A17" s="17">
        <v>12</v>
      </c>
      <c r="B17" s="3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9"/>
      <c r="S17" s="19"/>
      <c r="T17" s="20"/>
      <c r="U17" s="20"/>
      <c r="V17" s="19">
        <f t="shared" si="0"/>
        <v>0</v>
      </c>
    </row>
    <row r="18" spans="1:22" x14ac:dyDescent="0.25">
      <c r="A18" s="17">
        <v>13</v>
      </c>
      <c r="B18" s="2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9"/>
      <c r="S18" s="19"/>
      <c r="T18" s="20"/>
      <c r="U18" s="20"/>
      <c r="V18" s="19">
        <f t="shared" si="0"/>
        <v>0</v>
      </c>
    </row>
    <row r="19" spans="1:22" x14ac:dyDescent="0.25">
      <c r="A19" s="17">
        <v>14</v>
      </c>
      <c r="B19" s="2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9"/>
      <c r="S19" s="19"/>
      <c r="T19" s="20"/>
      <c r="U19" s="20"/>
      <c r="V19" s="19">
        <f t="shared" si="0"/>
        <v>0</v>
      </c>
    </row>
    <row r="20" spans="1:22" x14ac:dyDescent="0.25">
      <c r="A20" s="17">
        <v>15</v>
      </c>
      <c r="B20" s="25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9"/>
      <c r="S20" s="19"/>
      <c r="T20" s="20"/>
      <c r="U20" s="20"/>
      <c r="V20" s="19">
        <f t="shared" si="0"/>
        <v>0</v>
      </c>
    </row>
    <row r="21" spans="1:22" x14ac:dyDescent="0.25">
      <c r="A21" s="17">
        <v>16</v>
      </c>
      <c r="B21" s="2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9"/>
      <c r="S21" s="19"/>
      <c r="T21" s="20"/>
      <c r="U21" s="20"/>
      <c r="V21" s="19">
        <f t="shared" si="0"/>
        <v>0</v>
      </c>
    </row>
    <row r="22" spans="1:22" x14ac:dyDescent="0.25">
      <c r="A22" s="17">
        <v>17</v>
      </c>
      <c r="B22" s="2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9"/>
      <c r="S22" s="19"/>
      <c r="T22" s="20"/>
      <c r="U22" s="20"/>
      <c r="V22" s="19">
        <f t="shared" si="0"/>
        <v>0</v>
      </c>
    </row>
    <row r="23" spans="1:22" x14ac:dyDescent="0.25">
      <c r="A23" s="17">
        <v>18</v>
      </c>
      <c r="B23" s="2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9"/>
      <c r="S23" s="19"/>
      <c r="T23" s="20"/>
      <c r="U23" s="20"/>
      <c r="V23" s="19">
        <f t="shared" si="0"/>
        <v>0</v>
      </c>
    </row>
    <row r="24" spans="1:22" x14ac:dyDescent="0.25">
      <c r="A24" s="17">
        <v>19</v>
      </c>
      <c r="B24" s="30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9"/>
      <c r="S24" s="19"/>
      <c r="T24" s="20"/>
      <c r="U24" s="20"/>
      <c r="V24" s="19">
        <f t="shared" si="0"/>
        <v>0</v>
      </c>
    </row>
    <row r="25" spans="1:22" x14ac:dyDescent="0.25">
      <c r="A25" s="17">
        <v>20</v>
      </c>
      <c r="B25" s="3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9"/>
      <c r="S25" s="19"/>
      <c r="T25" s="20"/>
      <c r="U25" s="20"/>
      <c r="V25" s="19">
        <f t="shared" si="0"/>
        <v>0</v>
      </c>
    </row>
    <row r="26" spans="1:22" x14ac:dyDescent="0.25">
      <c r="A26" s="17">
        <v>21</v>
      </c>
      <c r="B26" s="30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9"/>
      <c r="S26" s="19"/>
      <c r="T26" s="20"/>
      <c r="U26" s="20"/>
      <c r="V26" s="19">
        <f t="shared" si="0"/>
        <v>0</v>
      </c>
    </row>
    <row r="27" spans="1:22" x14ac:dyDescent="0.25">
      <c r="A27" s="17">
        <v>22</v>
      </c>
      <c r="B27" s="25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9"/>
      <c r="S27" s="19"/>
      <c r="T27" s="20"/>
      <c r="U27" s="20"/>
      <c r="V27" s="19">
        <f t="shared" si="0"/>
        <v>0</v>
      </c>
    </row>
    <row r="28" spans="1:22" x14ac:dyDescent="0.25">
      <c r="A28" s="17">
        <v>23</v>
      </c>
      <c r="B28" s="25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9"/>
      <c r="S28" s="19"/>
      <c r="T28" s="20"/>
      <c r="U28" s="20"/>
      <c r="V28" s="19">
        <f t="shared" si="0"/>
        <v>0</v>
      </c>
    </row>
    <row r="29" spans="1:22" x14ac:dyDescent="0.25">
      <c r="A29" s="17">
        <v>24</v>
      </c>
      <c r="B29" s="25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9"/>
      <c r="S29" s="19"/>
      <c r="T29" s="20"/>
      <c r="U29" s="20"/>
      <c r="V29" s="19">
        <f t="shared" si="0"/>
        <v>0</v>
      </c>
    </row>
    <row r="30" spans="1:22" x14ac:dyDescent="0.25">
      <c r="A30" s="17">
        <v>25</v>
      </c>
      <c r="B30" s="25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9"/>
      <c r="S30" s="19"/>
      <c r="T30" s="20"/>
      <c r="U30" s="20"/>
      <c r="V30" s="19">
        <f t="shared" si="0"/>
        <v>0</v>
      </c>
    </row>
    <row r="31" spans="1:22" x14ac:dyDescent="0.25">
      <c r="A31" s="17">
        <v>26</v>
      </c>
      <c r="B31" s="25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9"/>
      <c r="S31" s="19"/>
      <c r="T31" s="20"/>
      <c r="U31" s="20"/>
      <c r="V31" s="19">
        <f t="shared" si="0"/>
        <v>0</v>
      </c>
    </row>
    <row r="32" spans="1:22" x14ac:dyDescent="0.25">
      <c r="A32" s="17">
        <v>27</v>
      </c>
      <c r="B32" s="25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9"/>
      <c r="S32" s="19"/>
      <c r="T32" s="20"/>
      <c r="U32" s="20"/>
      <c r="V32" s="19">
        <f t="shared" si="0"/>
        <v>0</v>
      </c>
    </row>
    <row r="33" spans="1:23" x14ac:dyDescent="0.25">
      <c r="A33" s="17">
        <v>28</v>
      </c>
      <c r="B33" s="2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9"/>
      <c r="S33" s="19"/>
      <c r="T33" s="20"/>
      <c r="U33" s="20"/>
      <c r="V33" s="19">
        <f t="shared" si="0"/>
        <v>0</v>
      </c>
    </row>
    <row r="34" spans="1:23" x14ac:dyDescent="0.25">
      <c r="A34" s="26"/>
      <c r="B34" s="3" t="s">
        <v>64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27">
        <f>SUM(R6:R33)</f>
        <v>0</v>
      </c>
      <c r="S34" s="27">
        <f>SUM(S6:S33)</f>
        <v>0</v>
      </c>
      <c r="T34" s="27">
        <f>SUM(T6:T33)</f>
        <v>0</v>
      </c>
      <c r="U34" s="27">
        <f>SUM(U6:U33)</f>
        <v>0</v>
      </c>
      <c r="V34" s="27">
        <f>SUM(V6:V33)</f>
        <v>0</v>
      </c>
      <c r="W34" s="28"/>
    </row>
    <row r="35" spans="1:23" x14ac:dyDescent="0.25">
      <c r="A35" s="29"/>
      <c r="B35" s="9"/>
      <c r="C35" s="9"/>
      <c r="D35" s="9"/>
      <c r="E35" s="9"/>
    </row>
    <row r="38" spans="1:23" x14ac:dyDescent="0.25">
      <c r="B38" s="11" t="s">
        <v>67</v>
      </c>
      <c r="C38" s="11" t="s">
        <v>74</v>
      </c>
    </row>
    <row r="39" spans="1:23" x14ac:dyDescent="0.25">
      <c r="B39" s="11" t="s">
        <v>69</v>
      </c>
      <c r="C39" s="11" t="s">
        <v>74</v>
      </c>
    </row>
  </sheetData>
  <mergeCells count="27"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</mergeCells>
  <conditionalFormatting sqref="C6:Q27">
    <cfRule type="cellIs" dxfId="6" priority="2" operator="equal">
      <formula>"н/а"</formula>
    </cfRule>
  </conditionalFormatting>
  <conditionalFormatting sqref="C6:Q33">
    <cfRule type="cellIs" dxfId="5" priority="3" operator="equal">
      <formula>2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Инструкция</vt:lpstr>
      <vt:lpstr>КТ январь</vt:lpstr>
      <vt:lpstr>КТ февраль</vt:lpstr>
      <vt:lpstr>КТ март</vt:lpstr>
      <vt:lpstr>КТ апрель</vt:lpstr>
      <vt:lpstr>КТ май</vt:lpstr>
      <vt:lpstr>'КТ январь'!Область_печати</vt:lpstr>
    </vt:vector>
  </TitlesOfParts>
  <Company>Wolfish 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 Windows</cp:lastModifiedBy>
  <cp:revision>5</cp:revision>
  <cp:lastPrinted>2016-10-03T11:14:29Z</cp:lastPrinted>
  <dcterms:created xsi:type="dcterms:W3CDTF">2012-11-06T07:21:09Z</dcterms:created>
  <dcterms:modified xsi:type="dcterms:W3CDTF">2023-03-09T02:34:34Z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Wolfish Lair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