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solver_adj" localSheetId="0" hidden="1">Лист1!$B$11:$B$13</definedName>
    <definedName name="solver_cvg" localSheetId="0" hidden="1">0.0001</definedName>
    <definedName name="solver_drv" localSheetId="0" hidden="1">2</definedName>
    <definedName name="solver_eng" localSheetId="0" hidden="1">1</definedName>
    <definedName name="solver_est" localSheetId="0" hidden="1">1</definedName>
    <definedName name="solver_itr" localSheetId="0" hidden="1">2147483647</definedName>
    <definedName name="solver_lhs1" localSheetId="0" hidden="1">Лист1!$A$18</definedName>
    <definedName name="solver_lhs2" localSheetId="0" hidden="1">Лист1!$B$11:$B$13</definedName>
    <definedName name="solver_lhs3" localSheetId="0" hidden="1">Лист1!$B$18</definedName>
    <definedName name="solver_lhs4" localSheetId="0" hidden="1">Лист1!$C$18</definedName>
    <definedName name="solver_lhs5" localSheetId="0" hidden="1">Лист1!$D$18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5</definedName>
    <definedName name="solver_nwt" localSheetId="0" hidden="1">1</definedName>
    <definedName name="solver_opt" localSheetId="0" hidden="1">Лист1!$C$14</definedName>
    <definedName name="solver_pre" localSheetId="0" hidden="1">0.000001</definedName>
    <definedName name="solver_rbv" localSheetId="0" hidden="1">2</definedName>
    <definedName name="solver_rel1" localSheetId="0" hidden="1">1</definedName>
    <definedName name="solver_rel2" localSheetId="0" hidden="1">3</definedName>
    <definedName name="solver_rel3" localSheetId="0" hidden="1">1</definedName>
    <definedName name="solver_rel4" localSheetId="0" hidden="1">1</definedName>
    <definedName name="solver_rel5" localSheetId="0" hidden="1">1</definedName>
    <definedName name="solver_rhs1" localSheetId="0" hidden="1">Лист1!$E$3</definedName>
    <definedName name="solver_rhs2" localSheetId="0" hidden="1">0</definedName>
    <definedName name="solver_rhs3" localSheetId="0" hidden="1">Лист1!$E$4</definedName>
    <definedName name="solver_rhs4" localSheetId="0" hidden="1">Лист1!$E$5</definedName>
    <definedName name="solver_rhs5" localSheetId="0" hidden="1">Лист1!$E$6</definedName>
    <definedName name="solver_rlx" localSheetId="0" hidden="1">2</definedName>
    <definedName name="solver_rsd" localSheetId="0" hidden="1">0</definedName>
    <definedName name="solver_scl" localSheetId="0" hidden="1">2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1</definedName>
    <definedName name="solver_val" localSheetId="0" hidden="1">0</definedName>
    <definedName name="solver_ver" localSheetId="0" hidden="1">3</definedName>
  </definedNames>
  <calcPr calcId="145621"/>
</workbook>
</file>

<file path=xl/calcChain.xml><?xml version="1.0" encoding="utf-8"?>
<calcChain xmlns="http://schemas.openxmlformats.org/spreadsheetml/2006/main">
  <c r="D18" i="1" l="1"/>
  <c r="C18" i="1"/>
  <c r="B18" i="1"/>
  <c r="A18" i="1"/>
  <c r="C13" i="1"/>
  <c r="C12" i="1"/>
  <c r="C11" i="1"/>
  <c r="C14" i="1" l="1"/>
</calcChain>
</file>

<file path=xl/sharedStrings.xml><?xml version="1.0" encoding="utf-8"?>
<sst xmlns="http://schemas.openxmlformats.org/spreadsheetml/2006/main" count="17" uniqueCount="12">
  <si>
    <t>Сырье</t>
  </si>
  <si>
    <t>Нормы расхода</t>
  </si>
  <si>
    <t>молоко</t>
  </si>
  <si>
    <t>закваска</t>
  </si>
  <si>
    <t>амортизатор</t>
  </si>
  <si>
    <t>сахар</t>
  </si>
  <si>
    <t>Прибыль</t>
  </si>
  <si>
    <t>Запасы</t>
  </si>
  <si>
    <t>Название</t>
  </si>
  <si>
    <t>Кол-во</t>
  </si>
  <si>
    <t>Итого</t>
  </si>
  <si>
    <t>Расход сырья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</si>
</sst>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tabSelected="1" workbookViewId="0">
      <selection activeCell="C14" sqref="C14"/>
    </sheetView>
  </sheetViews>
  <sheetFormatPr defaultRowHeight="15" x14ac:dyDescent="0.25"/>
  <cols>
    <col min="1" max="1" width="22.140625" customWidth="1"/>
    <col min="2" max="2" width="14.5703125" customWidth="1"/>
    <col min="3" max="3" width="12.7109375" customWidth="1"/>
    <col min="4" max="4" width="11.5703125" customWidth="1"/>
    <col min="5" max="5" width="12.140625" customWidth="1"/>
  </cols>
  <sheetData>
    <row r="1" spans="1:5" x14ac:dyDescent="0.25">
      <c r="A1" s="5" t="s">
        <v>0</v>
      </c>
      <c r="B1" s="3" t="s">
        <v>1</v>
      </c>
      <c r="C1" s="3"/>
      <c r="D1" s="3"/>
      <c r="E1" s="5" t="s">
        <v>7</v>
      </c>
    </row>
    <row r="2" spans="1:5" x14ac:dyDescent="0.25">
      <c r="A2" s="6"/>
      <c r="B2" s="2">
        <v>1</v>
      </c>
      <c r="C2" s="2">
        <v>2</v>
      </c>
      <c r="D2" s="2">
        <v>3</v>
      </c>
      <c r="E2" s="6"/>
    </row>
    <row r="3" spans="1:5" x14ac:dyDescent="0.25">
      <c r="A3" s="4" t="s">
        <v>2</v>
      </c>
      <c r="B3" s="4">
        <v>16</v>
      </c>
      <c r="C3" s="4">
        <v>13</v>
      </c>
      <c r="D3" s="4">
        <v>10</v>
      </c>
      <c r="E3" s="4">
        <v>470</v>
      </c>
    </row>
    <row r="4" spans="1:5" x14ac:dyDescent="0.25">
      <c r="A4" s="4" t="s">
        <v>3</v>
      </c>
      <c r="B4" s="4">
        <v>3</v>
      </c>
      <c r="C4" s="4">
        <v>3</v>
      </c>
      <c r="D4" s="4">
        <v>3</v>
      </c>
      <c r="E4" s="4">
        <v>230</v>
      </c>
    </row>
    <row r="5" spans="1:5" x14ac:dyDescent="0.25">
      <c r="A5" s="4" t="s">
        <v>4</v>
      </c>
      <c r="B5" s="4">
        <v>0</v>
      </c>
      <c r="C5" s="4">
        <v>5</v>
      </c>
      <c r="D5" s="4">
        <v>3</v>
      </c>
      <c r="E5" s="4">
        <v>180</v>
      </c>
    </row>
    <row r="6" spans="1:5" x14ac:dyDescent="0.25">
      <c r="A6" s="4" t="s">
        <v>5</v>
      </c>
      <c r="B6" s="4">
        <v>0</v>
      </c>
      <c r="C6" s="4">
        <v>8</v>
      </c>
      <c r="D6" s="4">
        <v>6</v>
      </c>
      <c r="E6" s="4">
        <v>180</v>
      </c>
    </row>
    <row r="7" spans="1:5" x14ac:dyDescent="0.25">
      <c r="A7" s="2" t="s">
        <v>6</v>
      </c>
      <c r="B7" s="4">
        <v>200</v>
      </c>
      <c r="C7" s="4">
        <v>250</v>
      </c>
      <c r="D7" s="4">
        <v>300</v>
      </c>
      <c r="E7" s="4"/>
    </row>
    <row r="10" spans="1:5" x14ac:dyDescent="0.25">
      <c r="A10" s="4" t="s">
        <v>8</v>
      </c>
      <c r="B10" s="4" t="s">
        <v>9</v>
      </c>
      <c r="C10" s="4" t="s">
        <v>6</v>
      </c>
    </row>
    <row r="11" spans="1:5" x14ac:dyDescent="0.25">
      <c r="A11" s="4">
        <v>1</v>
      </c>
      <c r="B11" s="4">
        <v>10.624999999999996</v>
      </c>
      <c r="C11" s="4">
        <f>B7*B11</f>
        <v>2124.9999999999991</v>
      </c>
    </row>
    <row r="12" spans="1:5" x14ac:dyDescent="0.25">
      <c r="A12" s="4">
        <v>2</v>
      </c>
      <c r="B12" s="4">
        <v>0</v>
      </c>
      <c r="C12" s="4">
        <f>C7*B12</f>
        <v>0</v>
      </c>
    </row>
    <row r="13" spans="1:5" x14ac:dyDescent="0.25">
      <c r="A13" s="4">
        <v>3</v>
      </c>
      <c r="B13" s="4">
        <v>30.000000000000004</v>
      </c>
      <c r="C13" s="4">
        <f>D7*B13</f>
        <v>9000.0000000000018</v>
      </c>
    </row>
    <row r="14" spans="1:5" x14ac:dyDescent="0.25">
      <c r="B14" t="s">
        <v>10</v>
      </c>
      <c r="C14">
        <f>SUM(C11:C13)</f>
        <v>11125</v>
      </c>
    </row>
    <row r="16" spans="1:5" x14ac:dyDescent="0.25">
      <c r="A16" s="1" t="s">
        <v>11</v>
      </c>
    </row>
    <row r="17" spans="1:4" x14ac:dyDescent="0.25">
      <c r="A17" s="4" t="s">
        <v>2</v>
      </c>
      <c r="B17" s="4" t="s">
        <v>3</v>
      </c>
      <c r="C17" s="4" t="s">
        <v>4</v>
      </c>
      <c r="D17" s="4" t="s">
        <v>5</v>
      </c>
    </row>
    <row r="18" spans="1:4" x14ac:dyDescent="0.25">
      <c r="A18" s="4">
        <f>16*B11+13*B12+10*B13</f>
        <v>470</v>
      </c>
      <c r="B18" s="4">
        <f>B4*B11+C4*B12+D4*B13</f>
        <v>121.875</v>
      </c>
      <c r="C18" s="4">
        <f>B5*B11+C5*B12+D5*B13</f>
        <v>90.000000000000014</v>
      </c>
      <c r="D18" s="4">
        <f>B6*B11+C6*B12+D6*B13</f>
        <v>180.00000000000003</v>
      </c>
    </row>
  </sheetData>
  <mergeCells count="3">
    <mergeCell ref="B1:D1"/>
    <mergeCell ref="E1:E2"/>
    <mergeCell ref="A1:A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2020-11-30T09:38:16Z</dcterms:modified>
</cp:coreProperties>
</file>